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eneralmotors-my.sharepoint.com/personal/yz9s46_laam_corp_gm_com/Documents/Producto/Carpeta Fichas Tecnicas/"/>
    </mc:Choice>
  </mc:AlternateContent>
  <xr:revisionPtr revIDLastSave="40" documentId="8_{3D5CCAB5-2B09-4781-B0E0-C736331C9649}" xr6:coauthVersionLast="47" xr6:coauthVersionMax="47" xr10:uidLastSave="{15F82531-3565-41BD-822B-EC80BEC76D84}"/>
  <bookViews>
    <workbookView xWindow="-109" yWindow="-109" windowWidth="26301" windowHeight="14169" xr2:uid="{17EDD77E-4A6A-464B-B810-FF014147C15A}"/>
  </bookViews>
  <sheets>
    <sheet name="Montana MY25" sheetId="6" r:id="rId1"/>
    <sheet name="Ficha tecnica Lanzamiento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>'[1]drop-down'!$C$4:$C$11</definedName>
    <definedName name="Ano_Mês">[2]Mercosur!$DS$345</definedName>
    <definedName name="asq">#REF!</definedName>
    <definedName name="aw">'[3]Top Hat Workflow'!#REF!</definedName>
    <definedName name="BottomPassos">#REF!</definedName>
    <definedName name="cad">#REF!</definedName>
    <definedName name="CentroPassos">#REF!</definedName>
    <definedName name="ChartSource">#REF!</definedName>
    <definedName name="Chartsource1">#REF!</definedName>
    <definedName name="comms">[4]AutodateWheel!#REF!</definedName>
    <definedName name="cxa">#REF!</definedName>
    <definedName name="D2JC">#REF!</definedName>
    <definedName name="DataSource">#REF!</definedName>
    <definedName name="DATE_10853">'[5]Top Hat Workflow'!#REF!</definedName>
    <definedName name="dc2a">'[6]Top Hat Workflow'!#REF!</definedName>
    <definedName name="dcs">#REF!</definedName>
    <definedName name="de">[7]AutodateWheel!#REF!</definedName>
    <definedName name="eas">#REF!</definedName>
    <definedName name="EngSMT">'[8]drop-down'!$C$4:$C$11</definedName>
    <definedName name="Faturamento">#REF!</definedName>
    <definedName name="Field_MRD1">#REF!</definedName>
    <definedName name="Field_MRD2">'[9]MVB LIST'!#REF!</definedName>
    <definedName name="Field_MRD4">#REF!</definedName>
    <definedName name="Field_MRD5">#REF!</definedName>
    <definedName name="fwa">'[6]Top Hat Workflow'!#REF!</definedName>
    <definedName name="Gem">[7]AutodateWheel!#REF!</definedName>
    <definedName name="Group_11053">"DATE_11053,WEEKS_11053"</definedName>
    <definedName name="Group_11248">"Freeform 2,TextBox 28,DATE_10853,WEEKS_10853"</definedName>
    <definedName name="Group_11249">"Freeform 2,TextBox 28,DATE_10853,WEEKS_10853"</definedName>
    <definedName name="GROUP_11571">"DATE_11571,Bar_11571,SW_11571"</definedName>
    <definedName name="Group_AAAAA">"Freeform 1449,Rectangle 1061,WEEKS_10160,Rectangle 1063,DATE_10160"</definedName>
    <definedName name="group_why">"Freeform 2,TextBox 28,DATE_10853,WEEKS_10853"</definedName>
    <definedName name="GRP_11053">"DATE_11053,WEEKS_11053,Group 132"</definedName>
    <definedName name="Holidays">[10]Holiday_Table!$A$7:$B$218</definedName>
    <definedName name="jc">#REF!</definedName>
    <definedName name="LeftNames">#REF!</definedName>
    <definedName name="mês">[2]Mercosur!$DC$345</definedName>
    <definedName name="MfgLoc">'[8]drop-down'!$T$4:$T$59</definedName>
    <definedName name="Model">[11]Lookups!$R$2:$R$4</definedName>
    <definedName name="MVB">#REF!</definedName>
    <definedName name="MVBns">#REF!</definedName>
    <definedName name="MVBPlanExport">#REF!</definedName>
    <definedName name="Necessity">#REF!</definedName>
    <definedName name="NegotiationDay">[12]Holiday_Table!$B$5</definedName>
    <definedName name="Passos">#REF!</definedName>
    <definedName name="Plants">'[13]Data Standards'!$C$4:$C$105</definedName>
    <definedName name="PROGRAM_TEMPLATE">#REF!</definedName>
    <definedName name="qqd">#REF!</definedName>
    <definedName name="Quant">[2]Mercosur!$DT$345</definedName>
    <definedName name="QUARTER_TEMPLATE">#REF!</definedName>
    <definedName name="rfa">#REF!</definedName>
    <definedName name="s">'[14]drop-down'!$T$4:$T$59</definedName>
    <definedName name="SalesPack_BIW">[15]Breakdown!$E$5:$E$25</definedName>
    <definedName name="SalesPack_Engine">[15]Breakdown!$K$5:$K$25</definedName>
    <definedName name="SalesPack_Level">[15]Breakdown!$J$5:$J$25</definedName>
    <definedName name="SalesPack_ModelCode">[15]Breakdown!$I$5:$I$25</definedName>
    <definedName name="SalesPack_Package">[15]Breakdown!$F$5:$F$25</definedName>
    <definedName name="SalesPack_Transm">[15]Breakdown!$L$5:$L$25</definedName>
    <definedName name="sda">[7]AutodateWheel!#REF!</definedName>
    <definedName name="sheetref">[4]AutodateWheel!#REF!</definedName>
    <definedName name="Shift">#REF!</definedName>
    <definedName name="ssa">#REF!</definedName>
    <definedName name="sss">'[16]drop-down'!$C$4:$C$11</definedName>
    <definedName name="Tabela_01">[2]Mercosur!$B$21:$BF$122</definedName>
    <definedName name="Test">#REF!</definedName>
    <definedName name="Teste">'[17]Program Summary'!#REF!</definedName>
    <definedName name="TESTSSSSSS">'[17]Program Summary'!#REF!</definedName>
    <definedName name="TIMINH">'[3]Top Hat Workflow'!#REF!</definedName>
    <definedName name="TopNames">#REF!</definedName>
    <definedName name="w">'[18]drop-down'!$C$4:$C$11</definedName>
    <definedName name="wdxa">'[6]Top Hat Workflow'!#REF!</definedName>
    <definedName name="WEEKS_10843">'[5]Top Hat Workflow'!#REF!</definedName>
    <definedName name="WEEKS_10853">'[5]Top Hat Workflow'!#REF!</definedName>
    <definedName name="WEEKS_10858">'[5]PFI to DSI Workflow'!#REF!</definedName>
    <definedName name="wqs">'[6]PFI to DSI Workflow'!#REF!</definedName>
    <definedName name="WWWWWWWWWWWWWWWWWWWWWW">[7]AutodateWheel!#REF!</definedName>
    <definedName name="XXXXXXXX">#REF!</definedName>
    <definedName name="XXXXXXXXXXXXXXXXXXXXXXXX">#REF!</definedName>
    <definedName name="yyyy">#REF!</definedName>
    <definedName name="zzz">[7]AutodateWheel!#REF!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" i="6" l="1"/>
  <c r="A88" i="6"/>
  <c r="A85" i="6"/>
  <c r="A84" i="6"/>
  <c r="A83" i="6"/>
  <c r="A82" i="6"/>
  <c r="A81" i="6"/>
  <c r="A80" i="6"/>
  <c r="A79" i="6"/>
  <c r="A77" i="6"/>
  <c r="A76" i="6"/>
  <c r="A75" i="6"/>
  <c r="A74" i="6"/>
  <c r="A73" i="6"/>
  <c r="A72" i="6"/>
  <c r="A71" i="6"/>
  <c r="A69" i="6"/>
  <c r="A67" i="6"/>
  <c r="A65" i="6"/>
  <c r="A64" i="6"/>
  <c r="A63" i="6"/>
  <c r="A62" i="6"/>
  <c r="A61" i="6"/>
  <c r="A60" i="6"/>
  <c r="A57" i="6"/>
  <c r="A55" i="6"/>
  <c r="A53" i="6"/>
  <c r="A52" i="6"/>
  <c r="A51" i="6"/>
  <c r="A49" i="6"/>
  <c r="A48" i="6"/>
  <c r="A47" i="6"/>
  <c r="A46" i="6"/>
  <c r="A45" i="6"/>
  <c r="A43" i="6"/>
  <c r="A42" i="6"/>
  <c r="A41" i="6"/>
  <c r="A40" i="6"/>
  <c r="A39" i="6"/>
  <c r="A38" i="6"/>
  <c r="A37" i="6"/>
  <c r="A36" i="6"/>
  <c r="A35" i="6"/>
  <c r="A25" i="6"/>
  <c r="A57" i="2"/>
  <c r="A82" i="2"/>
  <c r="A81" i="2"/>
  <c r="A80" i="2"/>
  <c r="A79" i="2"/>
  <c r="A78" i="2"/>
  <c r="A77" i="2"/>
  <c r="A76" i="2"/>
  <c r="A75" i="2"/>
  <c r="A74" i="2"/>
  <c r="A73" i="2"/>
  <c r="A71" i="2"/>
  <c r="A62" i="2"/>
  <c r="A60" i="2"/>
  <c r="A59" i="2"/>
  <c r="A58" i="2"/>
  <c r="A69" i="2"/>
  <c r="A68" i="2"/>
  <c r="A67" i="2"/>
  <c r="A66" i="2"/>
  <c r="A65" i="2"/>
  <c r="A64" i="2"/>
  <c r="A56" i="2"/>
  <c r="A55" i="2"/>
  <c r="A54" i="2"/>
  <c r="A52" i="2"/>
  <c r="A51" i="2"/>
  <c r="A49" i="2"/>
  <c r="A48" i="2"/>
  <c r="A45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19" i="2"/>
</calcChain>
</file>

<file path=xl/sharedStrings.xml><?xml version="1.0" encoding="utf-8"?>
<sst xmlns="http://schemas.openxmlformats.org/spreadsheetml/2006/main" count="498" uniqueCount="146">
  <si>
    <t>Montana MY25</t>
  </si>
  <si>
    <t>1.2T MT LT</t>
  </si>
  <si>
    <t>1.2T LTZ AT</t>
  </si>
  <si>
    <t>1.2T PREMIER AT</t>
  </si>
  <si>
    <t xml:space="preserve"> </t>
  </si>
  <si>
    <t xml:space="preserve">Motor </t>
  </si>
  <si>
    <t>Motor Turbo 1.2 L</t>
  </si>
  <si>
    <t>✔</t>
  </si>
  <si>
    <t>Tipo</t>
  </si>
  <si>
    <t>Delantero transversal
Nafta</t>
  </si>
  <si>
    <t>Número de cilindros</t>
  </si>
  <si>
    <t>3 en línea</t>
  </si>
  <si>
    <t>Valvulas</t>
  </si>
  <si>
    <t>12 (DOHC)</t>
  </si>
  <si>
    <t xml:space="preserve">Potencia Máxima </t>
  </si>
  <si>
    <t>132cv @5.500</t>
  </si>
  <si>
    <t xml:space="preserve">Torque Máximo 
</t>
  </si>
  <si>
    <t>190 Nm
@2.000 a @4.500</t>
  </si>
  <si>
    <t xml:space="preserve">Tipo de transmisión </t>
  </si>
  <si>
    <t>Batería</t>
  </si>
  <si>
    <t>60Ah</t>
  </si>
  <si>
    <t>Tipo de dirección</t>
  </si>
  <si>
    <t>Suspensión delantera</t>
  </si>
  <si>
    <t>Independiente tipo "McPherson" con barra estabilizadora y amortiguadores telescópicos presurizados</t>
  </si>
  <si>
    <t>Suspensión trasera</t>
  </si>
  <si>
    <t>Semi independiente con eje de torsión y amortiguadores telescópicos presurizados</t>
  </si>
  <si>
    <t>Sistema de frenos</t>
  </si>
  <si>
    <t>Sistema Hidráulico</t>
  </si>
  <si>
    <t>Frenos delanteros</t>
  </si>
  <si>
    <t>A disco ventilado</t>
  </si>
  <si>
    <t>Frenos traseros</t>
  </si>
  <si>
    <t xml:space="preserve">A tambor </t>
  </si>
  <si>
    <t>Neumáticos</t>
  </si>
  <si>
    <t>215/55R17</t>
  </si>
  <si>
    <t>Llantas de acero 17" (High Vent)</t>
  </si>
  <si>
    <t>Llantas de aleación 17"</t>
  </si>
  <si>
    <t>Llantas de aleación oscurecidas 17"</t>
  </si>
  <si>
    <t>Dimensiones</t>
  </si>
  <si>
    <t>Largo Total (mm)</t>
  </si>
  <si>
    <t>Ancho (mm)</t>
  </si>
  <si>
    <t>Acho de espejo a espejo (mm)</t>
  </si>
  <si>
    <t>Altura, incluido el portaequipajes (mm)</t>
  </si>
  <si>
    <t>Distancia entre ejes (mm)</t>
  </si>
  <si>
    <t>Capacidad de carga de combustible (L)</t>
  </si>
  <si>
    <t>Peso de carga (Kg)</t>
  </si>
  <si>
    <t>Peso de carga (L)</t>
  </si>
  <si>
    <t>Confort</t>
  </si>
  <si>
    <t>Aire acondicionado manual</t>
  </si>
  <si>
    <t>Climatizador Automático</t>
  </si>
  <si>
    <t>Asiento del conductor regulable en altura</t>
  </si>
  <si>
    <t>Apoya brazos delantero</t>
  </si>
  <si>
    <t>Alerta de cinturón de seguridad</t>
  </si>
  <si>
    <t>Indicador de vida del aceite</t>
  </si>
  <si>
    <t>Luz interna de techo delantera</t>
  </si>
  <si>
    <t>Luz interna de techo delantera dual</t>
  </si>
  <si>
    <t>Montana MY24</t>
  </si>
  <si>
    <t>Luz interna de techo trasera</t>
  </si>
  <si>
    <t>Luz interna de caja de carga</t>
  </si>
  <si>
    <t>Control de velocidad crucero con limitador de velocidad</t>
  </si>
  <si>
    <t>Limitador de velocidad manual</t>
  </si>
  <si>
    <t>Arranque sin llave</t>
  </si>
  <si>
    <t>Aviso de puerta abierta</t>
  </si>
  <si>
    <t>Llave con presencia, arranque por botón electrónico</t>
  </si>
  <si>
    <t>Exterior &amp; Interior</t>
  </si>
  <si>
    <t>Parrilla frontal en negro</t>
  </si>
  <si>
    <t>Parrilla frontal con detalles cromados</t>
  </si>
  <si>
    <t>Parrilla frontal con detalles cromados oscurecidos</t>
  </si>
  <si>
    <t>Manijas externas color carrocería</t>
  </si>
  <si>
    <t>Espejos eléctricos revatibles manualmente color carrocería</t>
  </si>
  <si>
    <t>Luces delanteras de halógeno</t>
  </si>
  <si>
    <t>Luces delanteras con Proyectores LED</t>
  </si>
  <si>
    <t>Luces diurnas DRL LED</t>
  </si>
  <si>
    <t>Asientos en tela</t>
  </si>
  <si>
    <t>Asientos en tela y cuero Jet Black/Brownstone</t>
  </si>
  <si>
    <t>Asientos en cuero Jet Black</t>
  </si>
  <si>
    <t xml:space="preserve">Volante multifunción </t>
  </si>
  <si>
    <t>Volante multifunción de cuero</t>
  </si>
  <si>
    <t>Desempañador trasero</t>
  </si>
  <si>
    <t>Anclajes ISOFIX</t>
  </si>
  <si>
    <t>Lona de tela marítima</t>
  </si>
  <si>
    <t>Barras de techo plateadas</t>
  </si>
  <si>
    <t>Barra San Antonio</t>
  </si>
  <si>
    <t>Seguridad</t>
  </si>
  <si>
    <t>6 Airbags</t>
  </si>
  <si>
    <t>ABS con Distribuidor Electrónico de Frenado (EBD)</t>
  </si>
  <si>
    <t>Control de estabilidad y tracción</t>
  </si>
  <si>
    <t xml:space="preserve">Asistente de arranque en pendiente </t>
  </si>
  <si>
    <t>Sistema de Monitoreo de Presión de Neumáticos (TPMS)</t>
  </si>
  <si>
    <t>Inmovilizador de motor</t>
  </si>
  <si>
    <t>Indicador de punto ciego</t>
  </si>
  <si>
    <t>Luces con sistema "Follow Me Home"</t>
  </si>
  <si>
    <t>Luces con regulación en altura manual</t>
  </si>
  <si>
    <t>Encendido automático de las luces</t>
  </si>
  <si>
    <t>Tecnología &amp; Conectividad</t>
  </si>
  <si>
    <t xml:space="preserve">Computadora a bordo </t>
  </si>
  <si>
    <t>Carga USB tipo A traseros (x2) y toma 12v</t>
  </si>
  <si>
    <t>Proyección inalámbrica</t>
  </si>
  <si>
    <t>Cargador inalámbrico</t>
  </si>
  <si>
    <t>Cámara de visión trasera</t>
  </si>
  <si>
    <t>Sensor de estacionamiento trasero</t>
  </si>
  <si>
    <t>6 parlantes</t>
  </si>
  <si>
    <t>WiFi</t>
  </si>
  <si>
    <t xml:space="preserve">Onstar  </t>
  </si>
  <si>
    <t>Arranque remoto desde la aplicación exclusiva "My Chevrolet"</t>
  </si>
  <si>
    <t>No lo tiene</t>
  </si>
  <si>
    <t>Lo tiene</t>
  </si>
  <si>
    <t>Llantas de aleación 17" diseño RS</t>
  </si>
  <si>
    <t>Asiento del conductor regulable en 6 direcciones</t>
  </si>
  <si>
    <t>Delantero transversal
Gasolina</t>
  </si>
  <si>
    <t xml:space="preserve">Motor Turbo 1.2 </t>
  </si>
  <si>
    <t>132cv</t>
  </si>
  <si>
    <t>190 Nm</t>
  </si>
  <si>
    <t>Caja automática 6 velocidades</t>
  </si>
  <si>
    <t xml:space="preserve"> Automática de 6 velocidades</t>
  </si>
  <si>
    <t>Eléctrica 
Progresiva</t>
  </si>
  <si>
    <t xml:space="preserve">Independiente tipo "McPherson", barra estabilizadora ligada al amortiguador, 
resortes helicoidales con carga lateral y constante elástica lineal, amortiguador telescópico presurizado estructural </t>
  </si>
  <si>
    <t>Semi independiente, con eje de torsión, sin barra estabilizadora, 
resorte helicoidal con constante elástica lineal y amortiguador telescópico presurizado</t>
  </si>
  <si>
    <t>-</t>
  </si>
  <si>
    <t>ISOFIX</t>
  </si>
  <si>
    <t>Cinturón de seguridad de 3 puntos</t>
  </si>
  <si>
    <t>Cinturón de seguridad del conductor con regulación en altura</t>
  </si>
  <si>
    <t>Seguridad &amp; Tecnología</t>
  </si>
  <si>
    <t>Luces delanteras LED</t>
  </si>
  <si>
    <t>DRL LED</t>
  </si>
  <si>
    <t>Indicador de presión de nuemáticos</t>
  </si>
  <si>
    <t>Asistente de arranque en pendiente</t>
  </si>
  <si>
    <t>Asistencia de frenado en urgencia</t>
  </si>
  <si>
    <t>Chevrolet MyLink, LCD sensible al tacto de 8", compatibilidad con Smartphone a través de Android Auto o Apple CarPlay, Radio AM/FM, 
Funcion de Audio Streaming, Bluetooth para hasta 2 celulares simultáneamente y Entrada USB</t>
  </si>
  <si>
    <t>Onstar</t>
  </si>
  <si>
    <t>Arranque desde la aplicación exclusiva "My Chevrolet"</t>
  </si>
  <si>
    <t>Colores</t>
  </si>
  <si>
    <t>Plata - "Sharkskin Silver"</t>
  </si>
  <si>
    <t>Azul - "Darkmoon Blue"</t>
  </si>
  <si>
    <t>Blanco - "Summit White"</t>
  </si>
  <si>
    <t>Verde - "Cannon Green"</t>
  </si>
  <si>
    <t>Rojo - "Chilli Red"</t>
  </si>
  <si>
    <t>Carga y transferencia de datos USB tipo A (x1) y C (x1) delanteros</t>
  </si>
  <si>
    <t>Espejos eléctricos abatibles manualmente color carrocería</t>
  </si>
  <si>
    <t>Barras longitudinales negras</t>
  </si>
  <si>
    <t>Barras longitudinales plateadas</t>
  </si>
  <si>
    <t xml:space="preserve"> Manual de 5 velocidades</t>
  </si>
  <si>
    <t>Chevrolet MyLink 3, LCD sensible al tacto de 8", Radio AM/FM Android Auto y Apple CarPlay.
Función de Audio Streaming, Bluetooth para hasta 2 celulares simultáneamente</t>
  </si>
  <si>
    <t>Válvulas</t>
  </si>
  <si>
    <t>Dirección / Suspensión / Frenos</t>
  </si>
  <si>
    <t>Asistida electrónicamente (EPS)</t>
  </si>
  <si>
    <t xml:space="preserve">Alerta de frenado de emergencia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</si>
</sst>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ontserrat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0" xfId="1" applyFont="1"/>
    <xf numFmtId="44" fontId="0" fillId="0" borderId="0" xfId="0" applyNumberFormat="1"/>
    <xf numFmtId="0" fontId="0" fillId="4" borderId="0" xfId="0" applyFill="1"/>
    <xf numFmtId="0" fontId="0" fillId="5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 applyAlignment="1">
      <alignment horizontal="center" vertical="center"/>
    </xf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B4\Master%20Data%20NEW\090629%20GSV%20EM%20NB4%20Master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gm.com/AVD-CE/MPS%20PROGRAM%20CADENCE/2012/MAY/2012%2005%2018%20MPS%20PROGRAMA%20CADEN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gm.com/sites/megcv/fenix/Lists/FENIX/Attachments/180/D2JC-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gm.com/ADM_MLV/004%20-%20Program%20Management/009%20-%20Cobalt%20MY19/Timing/20151023%20-%20MY19%20G1LC%20Brazil%20Side%20Impact%20Timing%20Framework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gm.com/ADM_MLV/004%20-%20Program%20Management/001%20-%20Fenix/026%20-%20MY19/20160412_MY19_D2xCB_Framework_Dat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gm.com/sites/megcv/fenix/Lists/FENIX/Attachments/183/D2LC-B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gm.com/xls/AutodateWheel-FINAL%20VERSION%20THAT%20IS%20POSTED/AutoDatewhee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B4\Master%20Data%20NEW\090423%20GSV%20EM%20NB4%20Master%20Fi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ZS0MY\AppData\Local\Microsoft\Windows\INetCache\Content.Outlook\PTJFKSQV\MVB%20Map%20JCCC1%20MY24%20SCS%20Export%20Markets%20-%202022_09_16%20-%20Rev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sts.gm.com/Users/fzn12c-e/AppData/Local/Temp/notes3C21D2/AutodateWheel-FINAL%20VERSION%20THAT%20IS%20POSTED/AutoDatewhee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octrack.gm.com/Documents%20and%20Settings/nz8f8m/My%20Documents/Misc/PFEP%20WORKSHOP/PFEP%20FORM%20MAY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sts.gm.com/Users/fzn12c-e/Documents/1%20Non%20Business%20Records/GVDP%205.2%20ER1/AutoDatewheel%205.2%20ER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gm.com/Documents%20and%20Settings/pzdxf6/Local%20Settings/Temp/notesBAAA25/Documents%20and%20Settings/wzmy7z/Application%20Data/Microsoft/Excel/GMLAAM%20Template%20MASTER_CADENCE%20PROJECT%2009Junr09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B4\Master%20Data%20NEW\090616%20GSV%20EM%20NB4%20Master%20Fi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.gm.com/Adriana/Novos%20Projetos/MVB%20Coord/MVB%20MAP%20TEMPLATE/MVB%20MAP%20-NEW%20Template%20-%20Pacage%20Templat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M7\Master%20Files\100223%20GSV%20EM%20PM7%20Master%20Fi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g_ct\Fam%20I%20Gen.%20III\1.0%20Flex\Gen_3%201.0L%20Flex_Status_03Sep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M7\Master%20Files\090610%20GSV%20EM%20PM7%20Master%20Fi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qzs0my_laam_corp_gm_com/Documents/LANZAMIENTO%20PICK%20UP%20CC/2022/Ficha%20tecnica%20Montana%20MY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qzs0my_laam_corp_gm_com/Documents/LANZAMIENTO%20PICK%20UP%20CC/2022/Ficha%20tecnica%20Montana%20M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OOKUP 2011 SORP Fx"/>
      <sheetName val="VLOOKUP Program Fx"/>
      <sheetName val="VLOOKUP 2010 Fx (PPAP)"/>
      <sheetName val="Sheet1"/>
      <sheetName val="Raw Data"/>
      <sheetName val="cost pivot"/>
      <sheetName val="AC vs. Sourced SJC R$"/>
      <sheetName val="AC vs. Sourced SJC USD$"/>
      <sheetName val="Tooling pivot"/>
      <sheetName val="AC vs. Sourced Tooling $"/>
      <sheetName val="Nomination"/>
      <sheetName val="drop-down"/>
      <sheetName val="S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ral"/>
      <sheetName val="Mercosur"/>
      <sheetName val="Andean"/>
      <sheetName val="REPORT"/>
      <sheetName val="2012 Programs - April"/>
      <sheetName val="LEGEND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 D2JC B"/>
      <sheetName val="AFI to AA Workflow"/>
      <sheetName val="PFI to DSI Workflow"/>
      <sheetName val="Top Hat Workflow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dateWheel"/>
      <sheetName val="New Framework"/>
      <sheetName val="Complete NEW Deliverables"/>
      <sheetName val="AFI to AA Workflow"/>
      <sheetName val="NEW Pre-PFI to DSI Workflow"/>
      <sheetName val="Major Framework"/>
      <sheetName val="Complete MAJOR Deliverables"/>
      <sheetName val="Pre-PFI to DSI Workflow"/>
      <sheetName val="MCP Framework"/>
      <sheetName val="Complete MCP Deliverables"/>
      <sheetName val="MCP PFI to DSI Workflow"/>
      <sheetName val="Top Hat Framework"/>
      <sheetName val="Complete Top Hat Deliverables"/>
      <sheetName val="Top Hat Workflow"/>
      <sheetName val="LCI"/>
      <sheetName val="LCI Framework"/>
      <sheetName val="Complete LCI Deliverables"/>
      <sheetName val="CKD Framework"/>
      <sheetName val="Complete CKD Deliverables"/>
      <sheetName val="Data Sheet"/>
      <sheetName val="Weeks to SORP"/>
      <sheetName val="Holiday_Table"/>
      <sheetName val="MY Wheel DN Date"/>
      <sheetName val="Calendar"/>
      <sheetName val="Acrony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D2LC D2JC B"/>
      <sheetName val="AFI to AA Workflow"/>
      <sheetName val="PFI to DSI Workflow"/>
      <sheetName val="Top Hat Workflow"/>
      <sheetName val="NEEDED FOR RUNNING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 D2LC B"/>
      <sheetName val="AFI to AA Workflow"/>
      <sheetName val="PFI to DSI Workflow"/>
      <sheetName val="Top Hat Workflow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dateWheel"/>
      <sheetName val="New"/>
      <sheetName val="New Framework"/>
      <sheetName val="New AFI-DSI Deliverables"/>
      <sheetName val="Complete NEW Deliverables"/>
      <sheetName val="AFI to DSI Workflow"/>
      <sheetName val="Major"/>
      <sheetName val="Major Framework"/>
      <sheetName val="Major PFI-DSI Deliverables"/>
      <sheetName val="Complete MAJOR Deliverables"/>
      <sheetName val="PFI to DSI Workflow"/>
      <sheetName val="LCI"/>
      <sheetName val="LCI Framework"/>
      <sheetName val="Complete LCI Deliverables"/>
      <sheetName val="Annual"/>
      <sheetName val="Annual Framework"/>
      <sheetName val="CKD"/>
      <sheetName val="CKD Framework"/>
      <sheetName val="Complete CKD Deliverables"/>
      <sheetName val="Data Sheet"/>
      <sheetName val="PPIO New"/>
      <sheetName val="PPIO Major"/>
      <sheetName val="PPIO LCI"/>
      <sheetName val="Weeks to SORP"/>
      <sheetName val="Holiday_Table"/>
      <sheetName val="MY Wheel DN Date"/>
      <sheetName val="Revision History"/>
      <sheetName val="Option List"/>
      <sheetName val="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OOKUP 2011 SORP Fx"/>
      <sheetName val="VLOOKUP Program Fx"/>
      <sheetName val="VLOOKUP 2010 Fx (PPAP)"/>
      <sheetName val="Raw Data"/>
      <sheetName val="cost pivot"/>
      <sheetName val="AC vs. Sourced SJC R$"/>
      <sheetName val="AC vs. Sourced SJC USD$"/>
      <sheetName val="Tooling pivot"/>
      <sheetName val="AC vs. Sourced Tooling $"/>
      <sheetName val="drop-down"/>
      <sheetName val="SF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VB Plan"/>
      <sheetName val="MVB LIST"/>
      <sheetName val="Breakdown"/>
      <sheetName val="Revision History"/>
      <sheetName val="VIN LIST"/>
      <sheetName val="S&amp;O Report 7Jul22"/>
      <sheetName val="S&amp;O Report 7Jul22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dateWheel"/>
      <sheetName val="New"/>
      <sheetName val="New Framework"/>
      <sheetName val="New AFI-DSI Deliverables"/>
      <sheetName val="Complete NEW Deliverables"/>
      <sheetName val="AFI to DSI Workflow"/>
      <sheetName val="Major"/>
      <sheetName val="Major Framework"/>
      <sheetName val="Major PFI-DSI Deliverables"/>
      <sheetName val="Complete MAJOR Deliverables"/>
      <sheetName val="PFI to DSI Workflow"/>
      <sheetName val="LCI"/>
      <sheetName val="LCI Framework"/>
      <sheetName val="Complete LCI Deliverables"/>
      <sheetName val="Annual"/>
      <sheetName val="Annual Framework"/>
      <sheetName val="CKD"/>
      <sheetName val="CKD Framework"/>
      <sheetName val="Complete CKD Deliverables"/>
      <sheetName val="Data Sheet"/>
      <sheetName val="PPIO New"/>
      <sheetName val="PPIO Major"/>
      <sheetName val="PPIO LCI"/>
      <sheetName val="Weeks to SORP"/>
      <sheetName val="Holiday_Table"/>
      <sheetName val="MY Wheel DN Date"/>
      <sheetName val="Revision History"/>
      <sheetName val="DROP DOWN DATA - DO NOT MODIFY"/>
      <sheetName val="Option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EWO"/>
      <sheetName val="Part History Form"/>
      <sheetName val="ProgramTiming"/>
      <sheetName val="Supplier Contact List"/>
      <sheetName val="Instructions"/>
      <sheetName val="Form Revision History"/>
      <sheetName val="Lookups"/>
      <sheetName val="PartChangeHist"/>
      <sheetName val="ChangeManagement"/>
      <sheetName val="References"/>
      <sheetName val="Cadastro - EMBAL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dateWheel"/>
      <sheetName val="New"/>
      <sheetName val="New Framework"/>
      <sheetName val="New AFI-DSI Deliverables"/>
      <sheetName val="Complete NEW Deliverables"/>
      <sheetName val="AFI to AA Workflow"/>
      <sheetName val="AFI to DSI Workflow"/>
      <sheetName val="Major"/>
      <sheetName val="Major Framework"/>
      <sheetName val="Major PFI-DSI Deliverables"/>
      <sheetName val="Complete MAJOR Deliverables"/>
      <sheetName val="PFI to DSI Workflow (Old)"/>
      <sheetName val="PFI to DSI Workflow"/>
      <sheetName val="PFI to DSI Workflow (2)"/>
      <sheetName val="Top Hat"/>
      <sheetName val="Top Hat Framework"/>
      <sheetName val="Top Hat PFI-DSI Deliverables"/>
      <sheetName val="Complete Top Hat Deliverables"/>
      <sheetName val="Top Hat Workflow New"/>
      <sheetName val="Top Hat Workflow"/>
      <sheetName val="LCI"/>
      <sheetName val="LCI Framework"/>
      <sheetName val="Complete LCI Deliverables"/>
      <sheetName val="CKD"/>
      <sheetName val="CKD Framework"/>
      <sheetName val="Complete CKD Deliverables"/>
      <sheetName val="Data Sheet"/>
      <sheetName val="PPIO New"/>
      <sheetName val="PPIO Major"/>
      <sheetName val="PPIO Top Hat"/>
      <sheetName val="PPIO LCI"/>
      <sheetName val="Weeks to SORP"/>
      <sheetName val="Holiday_Table"/>
      <sheetName val="MY Wheel DN Date"/>
      <sheetName val="Calendar"/>
      <sheetName val="Acronyms"/>
      <sheetName val="Revision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Pivot $US"/>
      <sheetName val="template"/>
      <sheetName val="Yearly Pivot $US"/>
      <sheetName val="Yearly Pivot local currency"/>
      <sheetName val="old spending split"/>
      <sheetName val="2009 Capital Review Process"/>
      <sheetName val="4. Process and Dates"/>
      <sheetName val="3. MFG ME Cost &amp; On Site Mang'r"/>
      <sheetName val="05868_4"/>
      <sheetName val="05846_3"/>
      <sheetName val="Sheet2"/>
      <sheetName val="Data Standa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OOKUP 2011 SORP Fx"/>
      <sheetName val="VLOOKUP Program Fx"/>
      <sheetName val="VLOOKUP 2010 Fx (PPAP)"/>
      <sheetName val="Sheet1"/>
      <sheetName val="Raw Data"/>
      <sheetName val="cost pivot"/>
      <sheetName val="AC vs. Sourced SJC R$"/>
      <sheetName val="AC vs. Sourced SJC USD$"/>
      <sheetName val="Tooling pivot"/>
      <sheetName val="AC vs. Sourced Tooling $"/>
      <sheetName val="Nomination"/>
      <sheetName val="drop-down"/>
      <sheetName val="S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LOOKUP 2012 LCA Fx"/>
      <sheetName val="VLOOKUP 2012 SORP Fx"/>
      <sheetName val="VLOOKUP Program Fx"/>
      <sheetName val="VLOOKUP 2011 Fx (PPAP)"/>
      <sheetName val="Raw Data"/>
      <sheetName val="Nomination"/>
      <sheetName val="Cost Pivot SORP"/>
      <sheetName val="Cost Comparison FX"/>
      <sheetName val="SJC-BRL"/>
      <sheetName val="SJC-USD"/>
      <sheetName val="Bekasi"/>
      <sheetName val="Tooling Pivot"/>
      <sheetName val="Tooling Chart"/>
      <sheetName val="APV SMT Supplier plant"/>
      <sheetName val="drop-down"/>
      <sheetName val="Localization stat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 Summary"/>
      <sheetName val="G3 GV 1.0Flex Local"/>
      <sheetName val="SOR"/>
      <sheetName val="Sourcing Plan"/>
      <sheetName val="WO"/>
      <sheetName val="WO Table"/>
      <sheetName val="WO Control"/>
      <sheetName val="Log Book - Open Issues"/>
      <sheetName val="Log Book - Closed Issues"/>
      <sheetName val="Timing 1.0L Flex"/>
      <sheetName val="Templa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OOKUP 2012 SORP Fx"/>
      <sheetName val="VLOOKUP Program Fx"/>
      <sheetName val="VLOOKUP 2011 Fx (PPAP)"/>
      <sheetName val="Raw Data"/>
      <sheetName val="Cost Pivot"/>
      <sheetName val="AC vs. Sourced SJC"/>
      <sheetName val="AC vs. Sourced HAL"/>
      <sheetName val="AC vs. Sourced BEK"/>
      <sheetName val="Tooling Pivot"/>
      <sheetName val="Tooling Sourced vs. AC"/>
      <sheetName val="APV SMT Supplier plant"/>
      <sheetName val="drop-down"/>
      <sheetName val="Sheet1"/>
      <sheetName val="Nomination"/>
      <sheetName val="Localization 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tecnica Lanzamiento"/>
      <sheetName val="S&amp;O Report 7Jul22"/>
      <sheetName val="Ficha tecnica"/>
      <sheetName val="Hoja2"/>
      <sheetName val="Hoja1"/>
    </sheetNames>
    <sheetDataSet>
      <sheetData sheetId="0" refreshError="1"/>
      <sheetData sheetId="1" refreshError="1">
        <row r="60">
          <cell r="B60" t="str">
            <v>K34</v>
          </cell>
        </row>
        <row r="70">
          <cell r="B70" t="str">
            <v>FX3</v>
          </cell>
        </row>
        <row r="87">
          <cell r="B87" t="str">
            <v>PZM</v>
          </cell>
        </row>
        <row r="102">
          <cell r="B102" t="str">
            <v>C60</v>
          </cell>
        </row>
        <row r="103">
          <cell r="B103" t="str">
            <v>C68</v>
          </cell>
        </row>
        <row r="106">
          <cell r="B106" t="str">
            <v>C49</v>
          </cell>
        </row>
        <row r="108">
          <cell r="B108" t="str">
            <v>UQK</v>
          </cell>
        </row>
        <row r="111">
          <cell r="B111" t="str">
            <v>D06</v>
          </cell>
        </row>
        <row r="118">
          <cell r="B118" t="str">
            <v>A2V</v>
          </cell>
        </row>
        <row r="131">
          <cell r="B131" t="str">
            <v>HSL</v>
          </cell>
        </row>
        <row r="133">
          <cell r="B133" t="str">
            <v>H2K</v>
          </cell>
        </row>
        <row r="141">
          <cell r="B141" t="str">
            <v>C91</v>
          </cell>
        </row>
        <row r="142">
          <cell r="B142" t="str">
            <v>C95</v>
          </cell>
        </row>
        <row r="143">
          <cell r="B143" t="str">
            <v>TUU</v>
          </cell>
        </row>
        <row r="144">
          <cell r="B144" t="str">
            <v>U27</v>
          </cell>
        </row>
        <row r="146">
          <cell r="B146" t="str">
            <v>AIF</v>
          </cell>
        </row>
        <row r="151">
          <cell r="B151" t="str">
            <v>AY0</v>
          </cell>
        </row>
        <row r="163">
          <cell r="B163" t="str">
            <v>D75</v>
          </cell>
        </row>
        <row r="174">
          <cell r="B174" t="str">
            <v>E65</v>
          </cell>
        </row>
        <row r="176">
          <cell r="B176" t="str">
            <v>DXG</v>
          </cell>
        </row>
        <row r="188">
          <cell r="B188" t="str">
            <v>V22</v>
          </cell>
        </row>
        <row r="189">
          <cell r="B189" t="str">
            <v>TSA</v>
          </cell>
        </row>
        <row r="192">
          <cell r="B192" t="str">
            <v>T4A</v>
          </cell>
        </row>
        <row r="193">
          <cell r="B193" t="str">
            <v>T4L</v>
          </cell>
        </row>
        <row r="194">
          <cell r="B194" t="str">
            <v>T7E</v>
          </cell>
        </row>
        <row r="196">
          <cell r="B196" t="str">
            <v/>
          </cell>
        </row>
        <row r="197">
          <cell r="B197" t="str">
            <v>TR6</v>
          </cell>
        </row>
        <row r="198">
          <cell r="B198" t="str">
            <v>T83</v>
          </cell>
        </row>
        <row r="207">
          <cell r="B207" t="str">
            <v>V5F</v>
          </cell>
        </row>
        <row r="211">
          <cell r="B211" t="str">
            <v>V3Q</v>
          </cell>
        </row>
        <row r="221">
          <cell r="B221" t="str">
            <v>UH0</v>
          </cell>
        </row>
        <row r="224">
          <cell r="B224" t="str">
            <v>UJ2</v>
          </cell>
        </row>
        <row r="229">
          <cell r="B229" t="str">
            <v>7Y2</v>
          </cell>
        </row>
        <row r="231">
          <cell r="B231" t="str">
            <v>BTM</v>
          </cell>
        </row>
        <row r="239">
          <cell r="B239" t="str">
            <v>PPW</v>
          </cell>
        </row>
        <row r="240">
          <cell r="B240" t="str">
            <v>IOR</v>
          </cell>
        </row>
        <row r="242">
          <cell r="B242" t="str">
            <v>UQ3</v>
          </cell>
        </row>
        <row r="249">
          <cell r="B249" t="str">
            <v>VV4</v>
          </cell>
        </row>
        <row r="250">
          <cell r="B250" t="str">
            <v>UE1</v>
          </cell>
        </row>
        <row r="252">
          <cell r="B252" t="str">
            <v>1MP</v>
          </cell>
        </row>
        <row r="254">
          <cell r="B254" t="str">
            <v>UVC</v>
          </cell>
        </row>
        <row r="255">
          <cell r="B255" t="str">
            <v>UD7</v>
          </cell>
        </row>
        <row r="256">
          <cell r="B256" t="str">
            <v>UDQ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tecnica Lanzamiento"/>
      <sheetName val="S&amp;O Report 7Jul22"/>
      <sheetName val="Ficha tecnica"/>
      <sheetName val="Hoja2"/>
      <sheetName val="Hoja1"/>
    </sheetNames>
    <sheetDataSet>
      <sheetData sheetId="0"/>
      <sheetData sheetId="1">
        <row r="60">
          <cell r="B60" t="str">
            <v>K34</v>
          </cell>
        </row>
        <row r="70">
          <cell r="B70" t="str">
            <v>FX3</v>
          </cell>
        </row>
        <row r="87">
          <cell r="B87" t="str">
            <v>PZM</v>
          </cell>
        </row>
        <row r="102">
          <cell r="B102" t="str">
            <v>C60</v>
          </cell>
        </row>
        <row r="103">
          <cell r="B103" t="str">
            <v>C68</v>
          </cell>
        </row>
        <row r="106">
          <cell r="B106" t="str">
            <v>C49</v>
          </cell>
        </row>
        <row r="108">
          <cell r="B108" t="str">
            <v>UQK</v>
          </cell>
        </row>
        <row r="111">
          <cell r="B111" t="str">
            <v>D06</v>
          </cell>
        </row>
        <row r="118">
          <cell r="B118" t="str">
            <v>A2V</v>
          </cell>
        </row>
        <row r="131">
          <cell r="B131" t="str">
            <v>HSL</v>
          </cell>
        </row>
        <row r="133">
          <cell r="B133" t="str">
            <v>H2K</v>
          </cell>
        </row>
        <row r="141">
          <cell r="B141" t="str">
            <v>C91</v>
          </cell>
        </row>
        <row r="142">
          <cell r="B142" t="str">
            <v>C95</v>
          </cell>
        </row>
        <row r="143">
          <cell r="B143" t="str">
            <v>TUU</v>
          </cell>
        </row>
        <row r="144">
          <cell r="B144" t="str">
            <v>U27</v>
          </cell>
        </row>
        <row r="146">
          <cell r="B146" t="str">
            <v>AIF</v>
          </cell>
        </row>
        <row r="151">
          <cell r="B151" t="str">
            <v>AY0</v>
          </cell>
        </row>
        <row r="163">
          <cell r="B163" t="str">
            <v>D75</v>
          </cell>
        </row>
        <row r="174">
          <cell r="B174" t="str">
            <v>E65</v>
          </cell>
        </row>
        <row r="176">
          <cell r="B176" t="str">
            <v>DXG</v>
          </cell>
        </row>
        <row r="188">
          <cell r="B188" t="str">
            <v>V22</v>
          </cell>
        </row>
        <row r="189">
          <cell r="B189" t="str">
            <v>TSA</v>
          </cell>
        </row>
        <row r="192">
          <cell r="B192" t="str">
            <v>T4A</v>
          </cell>
        </row>
        <row r="193">
          <cell r="B193" t="str">
            <v>T4L</v>
          </cell>
        </row>
        <row r="194">
          <cell r="B194" t="str">
            <v>T7E</v>
          </cell>
        </row>
        <row r="196">
          <cell r="B196" t="str">
            <v/>
          </cell>
        </row>
        <row r="197">
          <cell r="B197" t="str">
            <v>TR6</v>
          </cell>
        </row>
        <row r="198">
          <cell r="B198" t="str">
            <v>T83</v>
          </cell>
        </row>
        <row r="207">
          <cell r="B207" t="str">
            <v>V5F</v>
          </cell>
        </row>
        <row r="211">
          <cell r="B211" t="str">
            <v>V3Q</v>
          </cell>
        </row>
        <row r="221">
          <cell r="B221" t="str">
            <v>UH0</v>
          </cell>
        </row>
        <row r="224">
          <cell r="B224" t="str">
            <v>UJ2</v>
          </cell>
        </row>
        <row r="229">
          <cell r="B229" t="str">
            <v>7Y2</v>
          </cell>
        </row>
        <row r="231">
          <cell r="B231" t="str">
            <v>BTM</v>
          </cell>
        </row>
        <row r="238">
          <cell r="B238" t="str">
            <v>K4C</v>
          </cell>
        </row>
        <row r="239">
          <cell r="B239" t="str">
            <v>PPW</v>
          </cell>
        </row>
        <row r="240">
          <cell r="B240" t="str">
            <v>IOR</v>
          </cell>
        </row>
        <row r="242">
          <cell r="B242" t="str">
            <v>UQ3</v>
          </cell>
        </row>
        <row r="249">
          <cell r="B249" t="str">
            <v>VV4</v>
          </cell>
        </row>
        <row r="250">
          <cell r="B250" t="str">
            <v>UE1</v>
          </cell>
        </row>
        <row r="252">
          <cell r="B252" t="str">
            <v>1MP</v>
          </cell>
        </row>
        <row r="254">
          <cell r="B254" t="str">
            <v>UVC</v>
          </cell>
        </row>
        <row r="255">
          <cell r="B255" t="str">
            <v>UD7</v>
          </cell>
        </row>
        <row r="256">
          <cell r="B256" t="str">
            <v>UDQ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2AA5-55E3-4FD9-8D10-37264BA5509A}">
  <sheetPr>
    <pageSetUpPr fitToPage="1"/>
  </sheetPr>
  <dimension ref="A1:G96"/>
  <sheetViews>
    <sheetView showGridLines="0" tabSelected="1" topLeftCell="B1" zoomScale="130" zoomScaleNormal="140" workbookViewId="0">
      <pane ySplit="1" topLeftCell="A2" activePane="bottomLeft" state="frozen"/>
      <selection pane="bottomLeft" activeCell="B75" sqref="B75"/>
    </sheetView>
  </sheetViews>
  <sheetFormatPr defaultColWidth="11.5" defaultRowHeight="14.3" x14ac:dyDescent="0.25"/>
  <cols>
    <col min="1" max="1" width="0" hidden="1" customWidth="1"/>
    <col min="2" max="2" width="57.375" customWidth="1"/>
    <col min="3" max="3" width="19.125" style="15" customWidth="1"/>
    <col min="4" max="5" width="22.125" style="15" customWidth="1"/>
    <col min="6" max="6" width="12.375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2:5" x14ac:dyDescent="0.25">
      <c r="B2" s="36" t="s">
        <v>5</v>
      </c>
      <c r="C2" s="37"/>
      <c r="D2" s="37"/>
      <c r="E2" s="38"/>
    </row>
    <row r="3" spans="2:5" s="5" customFormat="1" x14ac:dyDescent="0.25">
      <c r="B3" s="7" t="s">
        <v>6</v>
      </c>
      <c r="C3" s="6" t="s">
        <v>7</v>
      </c>
      <c r="D3" s="6" t="s">
        <v>7</v>
      </c>
      <c r="E3" s="6" t="s">
        <v>7</v>
      </c>
    </row>
    <row r="4" spans="2:5" s="5" customFormat="1" ht="48.6" customHeight="1" x14ac:dyDescent="0.2">
      <c r="B4" s="2" t="s">
        <v>8</v>
      </c>
      <c r="C4" s="3" t="s">
        <v>9</v>
      </c>
      <c r="D4" s="3" t="s">
        <v>9</v>
      </c>
      <c r="E4" s="3" t="s">
        <v>9</v>
      </c>
    </row>
    <row r="5" spans="2:5" x14ac:dyDescent="0.25">
      <c r="B5" s="2" t="s">
        <v>10</v>
      </c>
      <c r="C5" s="6" t="s">
        <v>11</v>
      </c>
      <c r="D5" s="6" t="s">
        <v>11</v>
      </c>
      <c r="E5" s="6" t="s">
        <v>11</v>
      </c>
    </row>
    <row r="6" spans="2:5" x14ac:dyDescent="0.25">
      <c r="B6" s="7" t="s">
        <v>142</v>
      </c>
      <c r="C6" s="6" t="s">
        <v>13</v>
      </c>
      <c r="D6" s="6" t="s">
        <v>13</v>
      </c>
      <c r="E6" s="6" t="s">
        <v>13</v>
      </c>
    </row>
    <row r="7" spans="2:5" x14ac:dyDescent="0.25">
      <c r="B7" s="7" t="s">
        <v>14</v>
      </c>
      <c r="C7" s="6" t="s">
        <v>15</v>
      </c>
      <c r="D7" s="6" t="s">
        <v>15</v>
      </c>
      <c r="E7" s="6" t="s">
        <v>15</v>
      </c>
    </row>
    <row r="8" spans="2:5" ht="28.55" x14ac:dyDescent="0.25">
      <c r="B8" s="8" t="s">
        <v>16</v>
      </c>
      <c r="C8" s="3" t="s">
        <v>17</v>
      </c>
      <c r="D8" s="3" t="s">
        <v>17</v>
      </c>
      <c r="E8" s="3" t="s">
        <v>17</v>
      </c>
    </row>
    <row r="9" spans="2:5" ht="28.55" x14ac:dyDescent="0.25">
      <c r="B9" s="9" t="s">
        <v>18</v>
      </c>
      <c r="C9" s="32" t="s">
        <v>140</v>
      </c>
      <c r="D9" s="32" t="s">
        <v>113</v>
      </c>
      <c r="E9" s="32" t="s">
        <v>113</v>
      </c>
    </row>
    <row r="10" spans="2:5" x14ac:dyDescent="0.25">
      <c r="B10" s="7" t="s">
        <v>19</v>
      </c>
      <c r="C10" s="33" t="s">
        <v>20</v>
      </c>
      <c r="D10" s="34"/>
      <c r="E10" s="35"/>
    </row>
    <row r="11" spans="2:5" x14ac:dyDescent="0.25">
      <c r="B11" s="39" t="s">
        <v>143</v>
      </c>
      <c r="C11" s="39"/>
      <c r="D11" s="39"/>
      <c r="E11" s="39"/>
    </row>
    <row r="12" spans="2:5" ht="19.399999999999999" customHeight="1" x14ac:dyDescent="0.25">
      <c r="B12" s="7" t="s">
        <v>21</v>
      </c>
      <c r="C12" s="40" t="s">
        <v>144</v>
      </c>
      <c r="D12" s="41"/>
      <c r="E12" s="42"/>
    </row>
    <row r="13" spans="2:5" ht="42.65" customHeight="1" x14ac:dyDescent="0.25">
      <c r="B13" s="22" t="s">
        <v>22</v>
      </c>
      <c r="C13" s="43" t="s">
        <v>23</v>
      </c>
      <c r="D13" s="44"/>
      <c r="E13" s="45"/>
    </row>
    <row r="14" spans="2:5" ht="35.15" customHeight="1" x14ac:dyDescent="0.25">
      <c r="B14" s="22" t="s">
        <v>24</v>
      </c>
      <c r="C14" s="43" t="s">
        <v>25</v>
      </c>
      <c r="D14" s="44"/>
      <c r="E14" s="45"/>
    </row>
    <row r="15" spans="2:5" ht="13.6" customHeight="1" x14ac:dyDescent="0.25">
      <c r="B15" s="8" t="s">
        <v>26</v>
      </c>
      <c r="C15" s="40" t="s">
        <v>27</v>
      </c>
      <c r="D15" s="41"/>
      <c r="E15" s="42"/>
    </row>
    <row r="16" spans="2:5" ht="13.6" customHeight="1" x14ac:dyDescent="0.25">
      <c r="B16" s="7" t="s">
        <v>28</v>
      </c>
      <c r="C16" s="33" t="s">
        <v>29</v>
      </c>
      <c r="D16" s="34"/>
      <c r="E16" s="35"/>
    </row>
    <row r="17" spans="1:5" ht="14.1" customHeight="1" x14ac:dyDescent="0.25">
      <c r="B17" s="7" t="s">
        <v>30</v>
      </c>
      <c r="C17" s="33" t="s">
        <v>31</v>
      </c>
      <c r="D17" s="34"/>
      <c r="E17" s="35"/>
    </row>
    <row r="18" spans="1:5" x14ac:dyDescent="0.25">
      <c r="B18" s="39" t="s">
        <v>32</v>
      </c>
      <c r="C18" s="39"/>
      <c r="D18" s="39"/>
      <c r="E18" s="39"/>
    </row>
    <row r="19" spans="1:5" x14ac:dyDescent="0.25">
      <c r="B19" s="7" t="s">
        <v>32</v>
      </c>
      <c r="C19" s="3" t="s">
        <v>33</v>
      </c>
      <c r="D19" s="6" t="s">
        <v>33</v>
      </c>
      <c r="E19" s="6" t="s">
        <v>33</v>
      </c>
    </row>
    <row r="20" spans="1:5" x14ac:dyDescent="0.25">
      <c r="B20" s="7" t="s">
        <v>34</v>
      </c>
      <c r="C20" s="3" t="s">
        <v>7</v>
      </c>
      <c r="D20" s="29"/>
      <c r="E20" s="29"/>
    </row>
    <row r="21" spans="1:5" x14ac:dyDescent="0.25">
      <c r="B21" s="14" t="s">
        <v>35</v>
      </c>
      <c r="C21" s="29"/>
      <c r="D21" s="6" t="s">
        <v>7</v>
      </c>
      <c r="E21" s="29"/>
    </row>
    <row r="22" spans="1:5" x14ac:dyDescent="0.25">
      <c r="B22" s="14" t="s">
        <v>106</v>
      </c>
      <c r="C22" s="29"/>
      <c r="D22" s="29"/>
      <c r="E22" s="29"/>
    </row>
    <row r="23" spans="1:5" x14ac:dyDescent="0.25">
      <c r="B23" s="14" t="s">
        <v>36</v>
      </c>
      <c r="C23" s="29"/>
      <c r="D23" s="29"/>
      <c r="E23" s="6" t="s">
        <v>7</v>
      </c>
    </row>
    <row r="24" spans="1:5" x14ac:dyDescent="0.25">
      <c r="B24" s="39" t="s">
        <v>37</v>
      </c>
      <c r="C24" s="39"/>
      <c r="D24" s="39"/>
      <c r="E24" s="39"/>
    </row>
    <row r="25" spans="1:5" x14ac:dyDescent="0.25">
      <c r="A25" s="13" t="str">
        <f>'[19]S&amp;O Report 7Jul22'!B87</f>
        <v>PZM</v>
      </c>
      <c r="B25" s="7" t="s">
        <v>38</v>
      </c>
      <c r="C25" s="33">
        <v>4717</v>
      </c>
      <c r="D25" s="34"/>
      <c r="E25" s="35"/>
    </row>
    <row r="26" spans="1:5" x14ac:dyDescent="0.25">
      <c r="B26" s="14" t="s">
        <v>39</v>
      </c>
      <c r="C26" s="33">
        <v>1798</v>
      </c>
      <c r="D26" s="34"/>
      <c r="E26" s="35"/>
    </row>
    <row r="27" spans="1:5" x14ac:dyDescent="0.25">
      <c r="B27" s="14" t="s">
        <v>40</v>
      </c>
      <c r="C27" s="33">
        <v>2097</v>
      </c>
      <c r="D27" s="34"/>
      <c r="E27" s="35"/>
    </row>
    <row r="28" spans="1:5" x14ac:dyDescent="0.25">
      <c r="B28" s="14" t="s">
        <v>41</v>
      </c>
      <c r="C28" s="33">
        <v>1659</v>
      </c>
      <c r="D28" s="34"/>
      <c r="E28" s="35"/>
    </row>
    <row r="29" spans="1:5" x14ac:dyDescent="0.25">
      <c r="B29" s="14" t="s">
        <v>42</v>
      </c>
      <c r="C29" s="33">
        <v>2800</v>
      </c>
      <c r="D29" s="34"/>
      <c r="E29" s="35"/>
    </row>
    <row r="30" spans="1:5" x14ac:dyDescent="0.25">
      <c r="B30" s="14" t="s">
        <v>43</v>
      </c>
      <c r="C30" s="33">
        <v>44</v>
      </c>
      <c r="D30" s="34"/>
      <c r="E30" s="35"/>
    </row>
    <row r="31" spans="1:5" x14ac:dyDescent="0.25">
      <c r="B31" s="14" t="s">
        <v>45</v>
      </c>
      <c r="C31" s="33">
        <v>874</v>
      </c>
      <c r="D31" s="34"/>
      <c r="E31" s="35"/>
    </row>
    <row r="32" spans="1:5" x14ac:dyDescent="0.25">
      <c r="B32" s="39" t="s">
        <v>46</v>
      </c>
      <c r="C32" s="39"/>
      <c r="D32" s="39"/>
      <c r="E32" s="39"/>
    </row>
    <row r="33" spans="1:5" x14ac:dyDescent="0.25">
      <c r="B33" s="14" t="s">
        <v>47</v>
      </c>
      <c r="C33" s="6" t="s">
        <v>7</v>
      </c>
      <c r="D33" s="6" t="s">
        <v>7</v>
      </c>
      <c r="E33" s="29"/>
    </row>
    <row r="34" spans="1:5" x14ac:dyDescent="0.25">
      <c r="B34" s="14" t="s">
        <v>48</v>
      </c>
      <c r="C34" s="29"/>
      <c r="D34" s="29"/>
      <c r="E34" s="23" t="s">
        <v>7</v>
      </c>
    </row>
    <row r="35" spans="1:5" x14ac:dyDescent="0.25">
      <c r="A35" s="13" t="str">
        <f>'[19]S&amp;O Report 7Jul22'!B102</f>
        <v>C60</v>
      </c>
      <c r="B35" s="14" t="s">
        <v>107</v>
      </c>
      <c r="C35" s="6" t="s">
        <v>7</v>
      </c>
      <c r="D35" s="6" t="s">
        <v>7</v>
      </c>
      <c r="E35" s="6" t="s">
        <v>7</v>
      </c>
    </row>
    <row r="36" spans="1:5" x14ac:dyDescent="0.25">
      <c r="A36" s="13" t="str">
        <f>'[19]S&amp;O Report 7Jul22'!B103</f>
        <v>C68</v>
      </c>
      <c r="B36" s="14" t="s">
        <v>50</v>
      </c>
      <c r="C36" s="29"/>
      <c r="D36" s="6" t="s">
        <v>7</v>
      </c>
      <c r="E36" s="6" t="s">
        <v>7</v>
      </c>
    </row>
    <row r="37" spans="1:5" x14ac:dyDescent="0.25">
      <c r="A37" s="13" t="str">
        <f>'[19]S&amp;O Report 7Jul22'!B118</f>
        <v>A2V</v>
      </c>
      <c r="B37" s="14" t="s">
        <v>51</v>
      </c>
      <c r="C37" s="6" t="s">
        <v>7</v>
      </c>
      <c r="D37" s="6" t="s">
        <v>7</v>
      </c>
      <c r="E37" s="6" t="s">
        <v>7</v>
      </c>
    </row>
    <row r="38" spans="1:5" x14ac:dyDescent="0.25">
      <c r="A38" s="13" t="str">
        <f>'[19]S&amp;O Report 7Jul22'!B111</f>
        <v>D06</v>
      </c>
      <c r="B38" s="14" t="s">
        <v>52</v>
      </c>
      <c r="C38" s="29"/>
      <c r="D38" s="29"/>
      <c r="E38" s="6" t="s">
        <v>7</v>
      </c>
    </row>
    <row r="39" spans="1:5" x14ac:dyDescent="0.25">
      <c r="A39" s="13" t="str">
        <f>'[19]S&amp;O Report 7Jul22'!B221</f>
        <v>UH0</v>
      </c>
      <c r="B39" s="14" t="s">
        <v>53</v>
      </c>
      <c r="C39" s="6" t="s">
        <v>7</v>
      </c>
      <c r="D39" s="6" t="s">
        <v>7</v>
      </c>
      <c r="E39" s="29"/>
    </row>
    <row r="40" spans="1:5" x14ac:dyDescent="0.25">
      <c r="A40" s="13" t="str">
        <f>'[19]S&amp;O Report 7Jul22'!B224</f>
        <v>UJ2</v>
      </c>
      <c r="B40" s="14" t="s">
        <v>54</v>
      </c>
      <c r="C40" s="29"/>
      <c r="D40" s="29"/>
      <c r="E40" s="6" t="s">
        <v>7</v>
      </c>
    </row>
    <row r="41" spans="1:5" x14ac:dyDescent="0.25">
      <c r="A41" s="13" t="str">
        <f>'[19]S&amp;O Report 7Jul22'!B141</f>
        <v>C91</v>
      </c>
      <c r="B41" s="14" t="s">
        <v>56</v>
      </c>
      <c r="C41" s="6" t="s">
        <v>7</v>
      </c>
      <c r="D41" s="6" t="s">
        <v>7</v>
      </c>
      <c r="E41" s="6" t="s">
        <v>7</v>
      </c>
    </row>
    <row r="42" spans="1:5" x14ac:dyDescent="0.25">
      <c r="A42" s="13" t="str">
        <f>'[19]S&amp;O Report 7Jul22'!B142</f>
        <v>C95</v>
      </c>
      <c r="B42" s="14" t="s">
        <v>57</v>
      </c>
      <c r="C42" s="6" t="s">
        <v>7</v>
      </c>
      <c r="D42" s="6" t="s">
        <v>7</v>
      </c>
      <c r="E42" s="6" t="s">
        <v>7</v>
      </c>
    </row>
    <row r="43" spans="1:5" x14ac:dyDescent="0.25">
      <c r="A43" s="13" t="str">
        <f>'[19]S&amp;O Report 7Jul22'!B143</f>
        <v>TUU</v>
      </c>
      <c r="B43" s="14" t="s">
        <v>58</v>
      </c>
      <c r="C43" s="29"/>
      <c r="D43" s="6" t="s">
        <v>7</v>
      </c>
      <c r="E43" s="6" t="s">
        <v>7</v>
      </c>
    </row>
    <row r="44" spans="1:5" x14ac:dyDescent="0.25">
      <c r="A44" s="13"/>
      <c r="B44" s="14" t="s">
        <v>59</v>
      </c>
      <c r="C44" s="6" t="s">
        <v>7</v>
      </c>
      <c r="D44" s="29"/>
      <c r="E44" s="29"/>
    </row>
    <row r="45" spans="1:5" x14ac:dyDescent="0.25">
      <c r="A45" s="13" t="str">
        <f>'[19]S&amp;O Report 7Jul22'!B144</f>
        <v>U27</v>
      </c>
      <c r="B45" s="14" t="s">
        <v>61</v>
      </c>
      <c r="C45" s="6" t="s">
        <v>7</v>
      </c>
      <c r="D45" s="6" t="s">
        <v>7</v>
      </c>
      <c r="E45" s="6" t="s">
        <v>7</v>
      </c>
    </row>
    <row r="46" spans="1:5" x14ac:dyDescent="0.25">
      <c r="A46" s="13" t="str">
        <f>'[19]S&amp;O Report 7Jul22'!B60</f>
        <v>K34</v>
      </c>
      <c r="B46" s="14" t="s">
        <v>62</v>
      </c>
      <c r="C46" s="29"/>
      <c r="D46" s="6" t="s">
        <v>7</v>
      </c>
      <c r="E46" s="6" t="s">
        <v>7</v>
      </c>
    </row>
    <row r="47" spans="1:5" x14ac:dyDescent="0.25">
      <c r="A47" s="13" t="str">
        <f>'[19]S&amp;O Report 7Jul22'!B229</f>
        <v>7Y2</v>
      </c>
      <c r="B47" s="39" t="s">
        <v>63</v>
      </c>
      <c r="C47" s="39"/>
      <c r="D47" s="39"/>
      <c r="E47" s="39"/>
    </row>
    <row r="48" spans="1:5" x14ac:dyDescent="0.25">
      <c r="A48" s="13" t="e">
        <f>'[19]S&amp;O Report 7Jul22'!B230</f>
        <v>#REF!</v>
      </c>
      <c r="B48" s="14" t="s">
        <v>64</v>
      </c>
      <c r="C48" s="6" t="s">
        <v>7</v>
      </c>
      <c r="D48" s="29"/>
      <c r="E48" s="29"/>
    </row>
    <row r="49" spans="1:5" x14ac:dyDescent="0.25">
      <c r="A49" s="13" t="str">
        <f>'[19]S&amp;O Report 7Jul22'!B231</f>
        <v>BTM</v>
      </c>
      <c r="B49" s="14" t="s">
        <v>65</v>
      </c>
      <c r="C49" s="29"/>
      <c r="D49" s="6" t="s">
        <v>7</v>
      </c>
      <c r="E49" s="29"/>
    </row>
    <row r="50" spans="1:5" x14ac:dyDescent="0.25">
      <c r="B50" s="14" t="s">
        <v>66</v>
      </c>
      <c r="C50" s="29"/>
      <c r="D50" s="29"/>
      <c r="E50" s="6" t="s">
        <v>7</v>
      </c>
    </row>
    <row r="51" spans="1:5" x14ac:dyDescent="0.25">
      <c r="A51" s="13" t="str">
        <f>'[19]S&amp;O Report 7Jul22'!B106</f>
        <v>C49</v>
      </c>
      <c r="B51" s="24" t="s">
        <v>67</v>
      </c>
      <c r="C51" s="25" t="s">
        <v>7</v>
      </c>
      <c r="D51" s="25" t="s">
        <v>7</v>
      </c>
      <c r="E51" s="25" t="s">
        <v>7</v>
      </c>
    </row>
    <row r="52" spans="1:5" x14ac:dyDescent="0.25">
      <c r="A52" s="13" t="str">
        <f>'[19]S&amp;O Report 7Jul22'!B108</f>
        <v>UQK</v>
      </c>
      <c r="B52" s="26" t="s">
        <v>137</v>
      </c>
      <c r="C52" s="25" t="s">
        <v>7</v>
      </c>
      <c r="D52" s="27" t="s">
        <v>7</v>
      </c>
      <c r="E52" s="27" t="s">
        <v>7</v>
      </c>
    </row>
    <row r="53" spans="1:5" x14ac:dyDescent="0.25">
      <c r="A53" s="13" t="str">
        <f>'[19]S&amp;O Report 7Jul22'!B146</f>
        <v>AIF</v>
      </c>
      <c r="B53" s="14" t="s">
        <v>69</v>
      </c>
      <c r="C53" s="6" t="s">
        <v>7</v>
      </c>
      <c r="D53" s="6" t="s">
        <v>7</v>
      </c>
      <c r="E53" s="29"/>
    </row>
    <row r="54" spans="1:5" x14ac:dyDescent="0.25">
      <c r="B54" s="14" t="s">
        <v>70</v>
      </c>
      <c r="C54" s="29"/>
      <c r="D54" s="29"/>
      <c r="E54" s="6" t="s">
        <v>7</v>
      </c>
    </row>
    <row r="55" spans="1:5" x14ac:dyDescent="0.25">
      <c r="A55" s="13" t="str">
        <f>'[19]S&amp;O Report 7Jul22'!B133</f>
        <v>H2K</v>
      </c>
      <c r="B55" s="14" t="s">
        <v>71</v>
      </c>
      <c r="C55" s="6" t="s">
        <v>7</v>
      </c>
      <c r="D55" s="6" t="s">
        <v>7</v>
      </c>
      <c r="E55" s="6" t="s">
        <v>7</v>
      </c>
    </row>
    <row r="56" spans="1:5" x14ac:dyDescent="0.25">
      <c r="A56" s="13"/>
      <c r="B56" s="24" t="s">
        <v>72</v>
      </c>
      <c r="C56" s="6" t="s">
        <v>7</v>
      </c>
      <c r="D56" s="29"/>
      <c r="E56" s="29"/>
    </row>
    <row r="57" spans="1:5" x14ac:dyDescent="0.25">
      <c r="A57" s="13" t="str">
        <f>'[19]S&amp;O Report 7Jul22'!B131</f>
        <v>HSL</v>
      </c>
      <c r="B57" s="24" t="s">
        <v>73</v>
      </c>
      <c r="C57" s="29"/>
      <c r="D57" s="25" t="s">
        <v>7</v>
      </c>
      <c r="E57" s="29"/>
    </row>
    <row r="58" spans="1:5" x14ac:dyDescent="0.25">
      <c r="B58" s="26" t="s">
        <v>74</v>
      </c>
      <c r="C58" s="29"/>
      <c r="D58" s="29"/>
      <c r="E58" s="27" t="s">
        <v>7</v>
      </c>
    </row>
    <row r="59" spans="1:5" x14ac:dyDescent="0.25">
      <c r="B59" s="26" t="s">
        <v>75</v>
      </c>
      <c r="C59" s="6" t="s">
        <v>7</v>
      </c>
      <c r="D59" s="31"/>
      <c r="E59" s="31"/>
    </row>
    <row r="60" spans="1:5" x14ac:dyDescent="0.25">
      <c r="A60" s="13" t="str">
        <f>'[19]S&amp;O Report 7Jul22'!B163</f>
        <v>D75</v>
      </c>
      <c r="B60" s="26" t="s">
        <v>76</v>
      </c>
      <c r="C60" s="29"/>
      <c r="D60" s="27" t="s">
        <v>7</v>
      </c>
      <c r="E60" s="27" t="s">
        <v>7</v>
      </c>
    </row>
    <row r="61" spans="1:5" x14ac:dyDescent="0.25">
      <c r="A61" s="13" t="str">
        <f>'[19]S&amp;O Report 7Jul22'!B176</f>
        <v>DXG</v>
      </c>
      <c r="B61" s="14" t="s">
        <v>77</v>
      </c>
      <c r="C61" s="6" t="s">
        <v>7</v>
      </c>
      <c r="D61" s="6" t="s">
        <v>7</v>
      </c>
      <c r="E61" s="6" t="s">
        <v>7</v>
      </c>
    </row>
    <row r="62" spans="1:5" x14ac:dyDescent="0.25">
      <c r="A62" s="13" t="str">
        <f>'[19]S&amp;O Report 7Jul22'!B188</f>
        <v>V22</v>
      </c>
      <c r="B62" s="14" t="s">
        <v>78</v>
      </c>
      <c r="C62" s="6" t="s">
        <v>7</v>
      </c>
      <c r="D62" s="6" t="s">
        <v>7</v>
      </c>
      <c r="E62" s="6" t="s">
        <v>7</v>
      </c>
    </row>
    <row r="63" spans="1:5" x14ac:dyDescent="0.25">
      <c r="A63" s="13" t="str">
        <f>'[19]S&amp;O Report 7Jul22'!B189</f>
        <v>TSA</v>
      </c>
      <c r="B63" s="14" t="s">
        <v>119</v>
      </c>
      <c r="C63" s="6" t="s">
        <v>7</v>
      </c>
      <c r="D63" s="6" t="s">
        <v>7</v>
      </c>
      <c r="E63" s="6" t="s">
        <v>7</v>
      </c>
    </row>
    <row r="64" spans="1:5" x14ac:dyDescent="0.25">
      <c r="A64" s="13" t="str">
        <f>'[19]S&amp;O Report 7Jul22'!B174</f>
        <v>E65</v>
      </c>
      <c r="B64" s="14" t="s">
        <v>120</v>
      </c>
      <c r="C64" s="6" t="s">
        <v>7</v>
      </c>
      <c r="D64" s="6" t="s">
        <v>7</v>
      </c>
      <c r="E64" s="6" t="s">
        <v>7</v>
      </c>
    </row>
    <row r="65" spans="1:7" x14ac:dyDescent="0.25">
      <c r="A65" s="13" t="str">
        <f>'[19]S&amp;O Report 7Jul22'!B207</f>
        <v>V5F</v>
      </c>
      <c r="B65" s="14" t="s">
        <v>79</v>
      </c>
      <c r="C65" s="6" t="s">
        <v>7</v>
      </c>
      <c r="D65" s="6" t="s">
        <v>7</v>
      </c>
      <c r="E65" s="6" t="s">
        <v>7</v>
      </c>
    </row>
    <row r="66" spans="1:7" x14ac:dyDescent="0.25">
      <c r="A66" s="13"/>
      <c r="B66" s="14" t="s">
        <v>138</v>
      </c>
      <c r="C66" s="6" t="s">
        <v>7</v>
      </c>
      <c r="D66" s="29"/>
      <c r="E66" s="29"/>
    </row>
    <row r="67" spans="1:7" x14ac:dyDescent="0.25">
      <c r="A67" s="13" t="str">
        <f>'[19]S&amp;O Report 7Jul22'!B211</f>
        <v>V3Q</v>
      </c>
      <c r="B67" s="14" t="s">
        <v>139</v>
      </c>
      <c r="C67" s="29"/>
      <c r="D67" s="6" t="s">
        <v>7</v>
      </c>
      <c r="E67" s="6" t="s">
        <v>7</v>
      </c>
    </row>
    <row r="68" spans="1:7" x14ac:dyDescent="0.25">
      <c r="B68" s="14" t="s">
        <v>81</v>
      </c>
      <c r="C68" s="29"/>
      <c r="D68" s="29"/>
      <c r="E68" s="6" t="s">
        <v>7</v>
      </c>
    </row>
    <row r="69" spans="1:7" x14ac:dyDescent="0.25">
      <c r="A69" s="13" t="str">
        <f>'[19]S&amp;O Report 7Jul22'!B151</f>
        <v>AY0</v>
      </c>
      <c r="B69" s="39" t="s">
        <v>82</v>
      </c>
      <c r="C69" s="39"/>
      <c r="D69" s="39"/>
      <c r="E69" s="39"/>
    </row>
    <row r="70" spans="1:7" x14ac:dyDescent="0.25">
      <c r="B70" s="14" t="s">
        <v>83</v>
      </c>
      <c r="C70" s="6" t="s">
        <v>7</v>
      </c>
      <c r="D70" s="6" t="s">
        <v>7</v>
      </c>
      <c r="E70" s="6" t="s">
        <v>7</v>
      </c>
    </row>
    <row r="71" spans="1:7" x14ac:dyDescent="0.25">
      <c r="A71" s="13" t="str">
        <f>'[19]S&amp;O Report 7Jul22'!B192</f>
        <v>T4A</v>
      </c>
      <c r="B71" s="14" t="s">
        <v>84</v>
      </c>
      <c r="C71" s="6" t="s">
        <v>7</v>
      </c>
      <c r="D71" s="6" t="s">
        <v>7</v>
      </c>
      <c r="E71" s="6" t="s">
        <v>7</v>
      </c>
    </row>
    <row r="72" spans="1:7" x14ac:dyDescent="0.25">
      <c r="A72" s="13" t="str">
        <f>'[19]S&amp;O Report 7Jul22'!B193</f>
        <v>T4L</v>
      </c>
      <c r="B72" s="14" t="s">
        <v>85</v>
      </c>
      <c r="C72" s="6" t="s">
        <v>7</v>
      </c>
      <c r="D72" s="6" t="s">
        <v>7</v>
      </c>
      <c r="E72" s="6" t="s">
        <v>7</v>
      </c>
      <c r="G72" s="15" t="s">
        <v>4</v>
      </c>
    </row>
    <row r="73" spans="1:7" x14ac:dyDescent="0.25">
      <c r="A73" s="13" t="str">
        <f>'[19]S&amp;O Report 7Jul22'!B194</f>
        <v>T7E</v>
      </c>
      <c r="B73" s="24" t="s">
        <v>86</v>
      </c>
      <c r="C73" s="25" t="s">
        <v>7</v>
      </c>
      <c r="D73" s="25" t="s">
        <v>7</v>
      </c>
      <c r="E73" s="25" t="s">
        <v>7</v>
      </c>
    </row>
    <row r="74" spans="1:7" x14ac:dyDescent="0.25">
      <c r="A74" s="13" t="str">
        <f>'[19]S&amp;O Report 7Jul22'!B196</f>
        <v/>
      </c>
      <c r="B74" s="26" t="s">
        <v>145</v>
      </c>
      <c r="C74" s="29"/>
      <c r="D74" s="27" t="s">
        <v>7</v>
      </c>
      <c r="E74" s="27" t="s">
        <v>7</v>
      </c>
    </row>
    <row r="75" spans="1:7" x14ac:dyDescent="0.25">
      <c r="A75" s="13" t="str">
        <f>'[19]S&amp;O Report 7Jul22'!B197</f>
        <v>TR6</v>
      </c>
      <c r="B75" s="26" t="s">
        <v>87</v>
      </c>
      <c r="C75" s="27" t="s">
        <v>7</v>
      </c>
      <c r="D75" s="27" t="s">
        <v>7</v>
      </c>
      <c r="E75" s="27" t="s">
        <v>7</v>
      </c>
    </row>
    <row r="76" spans="1:7" x14ac:dyDescent="0.25">
      <c r="A76" s="13" t="str">
        <f>'[19]S&amp;O Report 7Jul22'!B198</f>
        <v>T83</v>
      </c>
      <c r="B76" s="26" t="s">
        <v>88</v>
      </c>
      <c r="C76" s="27" t="s">
        <v>7</v>
      </c>
      <c r="D76" s="27" t="s">
        <v>7</v>
      </c>
      <c r="E76" s="27" t="s">
        <v>7</v>
      </c>
    </row>
    <row r="77" spans="1:7" x14ac:dyDescent="0.25">
      <c r="A77" s="13" t="str">
        <f>'[19]S&amp;O Report 7Jul22'!B70</f>
        <v>FX3</v>
      </c>
      <c r="B77" s="26" t="s">
        <v>89</v>
      </c>
      <c r="C77" s="29"/>
      <c r="D77" s="29"/>
      <c r="E77" s="27" t="s">
        <v>7</v>
      </c>
    </row>
    <row r="78" spans="1:7" x14ac:dyDescent="0.25">
      <c r="B78" s="24" t="s">
        <v>90</v>
      </c>
      <c r="C78" s="25" t="s">
        <v>7</v>
      </c>
      <c r="D78" s="25" t="s">
        <v>7</v>
      </c>
      <c r="E78" s="25" t="s">
        <v>7</v>
      </c>
    </row>
    <row r="79" spans="1:7" x14ac:dyDescent="0.25">
      <c r="A79" s="13" t="str">
        <f>'[19]S&amp;O Report 7Jul22'!B256</f>
        <v>UDQ</v>
      </c>
      <c r="B79" s="26" t="s">
        <v>91</v>
      </c>
      <c r="C79" s="27" t="s">
        <v>7</v>
      </c>
      <c r="D79" s="27" t="s">
        <v>7</v>
      </c>
      <c r="E79" s="27" t="s">
        <v>7</v>
      </c>
    </row>
    <row r="80" spans="1:7" x14ac:dyDescent="0.25">
      <c r="A80" s="16" t="str">
        <f>'[19]S&amp;O Report 7Jul22'!B240</f>
        <v>IOR</v>
      </c>
      <c r="B80" s="26" t="s">
        <v>92</v>
      </c>
      <c r="C80" s="27" t="s">
        <v>7</v>
      </c>
      <c r="D80" s="27" t="s">
        <v>7</v>
      </c>
      <c r="E80" s="27" t="s">
        <v>7</v>
      </c>
    </row>
    <row r="81" spans="1:5" x14ac:dyDescent="0.25">
      <c r="A81" s="13" t="str">
        <f>'[19]S&amp;O Report 7Jul22'!B249</f>
        <v>VV4</v>
      </c>
      <c r="B81" s="36" t="s">
        <v>93</v>
      </c>
      <c r="C81" s="37"/>
      <c r="D81" s="37"/>
      <c r="E81" s="38"/>
    </row>
    <row r="82" spans="1:5" x14ac:dyDescent="0.25">
      <c r="A82" s="13" t="str">
        <f>'[19]S&amp;O Report 7Jul22'!B250</f>
        <v>UE1</v>
      </c>
      <c r="B82" s="28" t="s">
        <v>94</v>
      </c>
      <c r="C82" s="27" t="s">
        <v>7</v>
      </c>
      <c r="D82" s="6" t="s">
        <v>7</v>
      </c>
      <c r="E82" s="6" t="s">
        <v>7</v>
      </c>
    </row>
    <row r="83" spans="1:5" ht="57.1" x14ac:dyDescent="0.25">
      <c r="A83" s="13" t="str">
        <f>'[19]S&amp;O Report 7Jul22'!B252</f>
        <v>1MP</v>
      </c>
      <c r="B83" s="9" t="s">
        <v>141</v>
      </c>
      <c r="C83" s="6" t="s">
        <v>7</v>
      </c>
      <c r="D83" s="6" t="s">
        <v>7</v>
      </c>
      <c r="E83" s="6" t="s">
        <v>7</v>
      </c>
    </row>
    <row r="84" spans="1:5" x14ac:dyDescent="0.25">
      <c r="A84" s="13" t="str">
        <f>'[19]S&amp;O Report 7Jul22'!B254</f>
        <v>UVC</v>
      </c>
      <c r="B84" s="9" t="s">
        <v>136</v>
      </c>
      <c r="C84" s="6" t="s">
        <v>7</v>
      </c>
      <c r="D84" s="6" t="s">
        <v>7</v>
      </c>
      <c r="E84" s="6" t="s">
        <v>7</v>
      </c>
    </row>
    <row r="85" spans="1:5" x14ac:dyDescent="0.25">
      <c r="A85" s="13" t="str">
        <f>'[19]S&amp;O Report 7Jul22'!B255</f>
        <v>UD7</v>
      </c>
      <c r="B85" s="9" t="s">
        <v>95</v>
      </c>
      <c r="C85" s="6" t="s">
        <v>7</v>
      </c>
      <c r="D85" s="6" t="s">
        <v>7</v>
      </c>
      <c r="E85" s="6" t="s">
        <v>7</v>
      </c>
    </row>
    <row r="86" spans="1:5" x14ac:dyDescent="0.25">
      <c r="B86" s="14" t="s">
        <v>96</v>
      </c>
      <c r="C86" s="6" t="s">
        <v>7</v>
      </c>
      <c r="D86" s="6" t="s">
        <v>7</v>
      </c>
      <c r="E86" s="6" t="s">
        <v>7</v>
      </c>
    </row>
    <row r="87" spans="1:5" x14ac:dyDescent="0.25">
      <c r="B87" s="14" t="s">
        <v>97</v>
      </c>
      <c r="C87" s="29"/>
      <c r="D87" s="29"/>
      <c r="E87" s="6" t="s">
        <v>7</v>
      </c>
    </row>
    <row r="88" spans="1:5" x14ac:dyDescent="0.25">
      <c r="A88" s="13" t="str">
        <f>'[19]S&amp;O Report 7Jul22'!B239</f>
        <v>PPW</v>
      </c>
      <c r="B88" s="14" t="s">
        <v>98</v>
      </c>
      <c r="C88" s="6" t="s">
        <v>7</v>
      </c>
      <c r="D88" s="6" t="s">
        <v>7</v>
      </c>
      <c r="E88" s="6" t="s">
        <v>7</v>
      </c>
    </row>
    <row r="89" spans="1:5" x14ac:dyDescent="0.25">
      <c r="A89" s="13" t="str">
        <f>'[19]S&amp;O Report 7Jul22'!B242</f>
        <v>UQ3</v>
      </c>
      <c r="B89" s="14" t="s">
        <v>99</v>
      </c>
      <c r="C89" s="29"/>
      <c r="D89" s="6" t="s">
        <v>7</v>
      </c>
      <c r="E89" s="6" t="s">
        <v>7</v>
      </c>
    </row>
    <row r="90" spans="1:5" x14ac:dyDescent="0.25">
      <c r="B90" s="14" t="s">
        <v>100</v>
      </c>
      <c r="C90" s="29"/>
      <c r="D90" s="6" t="s">
        <v>7</v>
      </c>
      <c r="E90" s="6" t="s">
        <v>7</v>
      </c>
    </row>
    <row r="91" spans="1:5" x14ac:dyDescent="0.25">
      <c r="B91" s="14" t="s">
        <v>101</v>
      </c>
      <c r="C91" s="6" t="s">
        <v>7</v>
      </c>
      <c r="D91" s="6" t="s">
        <v>7</v>
      </c>
      <c r="E91" s="6" t="s">
        <v>7</v>
      </c>
    </row>
    <row r="92" spans="1:5" x14ac:dyDescent="0.25">
      <c r="B92" s="14" t="s">
        <v>102</v>
      </c>
      <c r="C92" s="6" t="s">
        <v>7</v>
      </c>
      <c r="D92" s="6" t="s">
        <v>7</v>
      </c>
      <c r="E92" s="6" t="s">
        <v>7</v>
      </c>
    </row>
    <row r="93" spans="1:5" x14ac:dyDescent="0.25">
      <c r="B93" s="14" t="s">
        <v>103</v>
      </c>
      <c r="C93" s="29"/>
      <c r="D93" s="6" t="s">
        <v>7</v>
      </c>
      <c r="E93" s="6" t="s">
        <v>7</v>
      </c>
    </row>
    <row r="95" spans="1:5" x14ac:dyDescent="0.25">
      <c r="D95" s="30" t="s">
        <v>104</v>
      </c>
      <c r="E95" s="30" t="s">
        <v>105</v>
      </c>
    </row>
    <row r="96" spans="1:5" x14ac:dyDescent="0.25">
      <c r="D96" s="29"/>
      <c r="E96" s="6" t="s">
        <v>7</v>
      </c>
    </row>
  </sheetData>
  <mergeCells count="22">
    <mergeCell ref="B32:E32"/>
    <mergeCell ref="B47:E47"/>
    <mergeCell ref="B69:E69"/>
    <mergeCell ref="B81:E81"/>
    <mergeCell ref="C26:E26"/>
    <mergeCell ref="C27:E27"/>
    <mergeCell ref="C28:E28"/>
    <mergeCell ref="C29:E29"/>
    <mergeCell ref="C30:E30"/>
    <mergeCell ref="C31:E31"/>
    <mergeCell ref="C25:E25"/>
    <mergeCell ref="B2:E2"/>
    <mergeCell ref="C10:E10"/>
    <mergeCell ref="B11:E11"/>
    <mergeCell ref="C12:E12"/>
    <mergeCell ref="C13:E13"/>
    <mergeCell ref="C14:E14"/>
    <mergeCell ref="C15:E15"/>
    <mergeCell ref="C16:E16"/>
    <mergeCell ref="C17:E17"/>
    <mergeCell ref="B18:E18"/>
    <mergeCell ref="B24:E24"/>
  </mergeCells>
  <pageMargins left="0.25" right="0.25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A1A6-C74A-4192-942F-693FAF85E82B}">
  <sheetPr codeName="Hoja1"/>
  <dimension ref="A1:J88"/>
  <sheetViews>
    <sheetView showGridLines="0" zoomScale="70" zoomScaleNormal="70" workbookViewId="0">
      <pane ySplit="2" topLeftCell="A32" activePane="bottomLeft" state="frozen"/>
      <selection pane="bottomLeft" activeCell="B84" sqref="B84:D88"/>
    </sheetView>
  </sheetViews>
  <sheetFormatPr defaultColWidth="11.5" defaultRowHeight="14.3" x14ac:dyDescent="0.25"/>
  <cols>
    <col min="1" max="1" width="0" hidden="1" customWidth="1"/>
    <col min="2" max="2" width="57.375" customWidth="1"/>
    <col min="3" max="4" width="22.125" style="15" bestFit="1" customWidth="1"/>
    <col min="5" max="5" width="25.5" customWidth="1"/>
    <col min="9" max="10" width="12.5" bestFit="1" customWidth="1"/>
  </cols>
  <sheetData>
    <row r="1" spans="2:5" ht="14.1" customHeight="1" x14ac:dyDescent="0.25">
      <c r="B1" s="1" t="s">
        <v>55</v>
      </c>
      <c r="C1" s="1" t="s">
        <v>2</v>
      </c>
      <c r="D1" s="1" t="s">
        <v>3</v>
      </c>
      <c r="E1" s="17" t="s">
        <v>4</v>
      </c>
    </row>
    <row r="2" spans="2:5" x14ac:dyDescent="0.25">
      <c r="B2" s="39" t="s">
        <v>5</v>
      </c>
      <c r="C2" s="39"/>
      <c r="D2" s="39"/>
    </row>
    <row r="3" spans="2:5" s="5" customFormat="1" ht="28.55" x14ac:dyDescent="0.2">
      <c r="B3" s="2" t="s">
        <v>8</v>
      </c>
      <c r="C3" s="3" t="s">
        <v>108</v>
      </c>
      <c r="D3" s="3" t="s">
        <v>108</v>
      </c>
      <c r="E3" s="4"/>
    </row>
    <row r="4" spans="2:5" s="5" customFormat="1" x14ac:dyDescent="0.2">
      <c r="B4" s="2" t="s">
        <v>10</v>
      </c>
      <c r="C4" s="6" t="s">
        <v>11</v>
      </c>
      <c r="D4" s="6" t="s">
        <v>11</v>
      </c>
    </row>
    <row r="5" spans="2:5" x14ac:dyDescent="0.25">
      <c r="B5" s="7" t="s">
        <v>109</v>
      </c>
      <c r="C5" s="6" t="s">
        <v>7</v>
      </c>
      <c r="D5" s="6" t="s">
        <v>7</v>
      </c>
    </row>
    <row r="6" spans="2:5" x14ac:dyDescent="0.25">
      <c r="B6" s="7" t="s">
        <v>12</v>
      </c>
      <c r="C6" s="6" t="s">
        <v>13</v>
      </c>
      <c r="D6" s="6" t="s">
        <v>13</v>
      </c>
    </row>
    <row r="7" spans="2:5" x14ac:dyDescent="0.25">
      <c r="B7" s="7" t="s">
        <v>14</v>
      </c>
      <c r="C7" s="6" t="s">
        <v>110</v>
      </c>
      <c r="D7" s="6" t="s">
        <v>110</v>
      </c>
    </row>
    <row r="8" spans="2:5" ht="28.55" x14ac:dyDescent="0.25">
      <c r="B8" s="8" t="s">
        <v>16</v>
      </c>
      <c r="C8" s="6" t="s">
        <v>111</v>
      </c>
      <c r="D8" s="6" t="s">
        <v>111</v>
      </c>
    </row>
    <row r="9" spans="2:5" x14ac:dyDescent="0.25">
      <c r="B9" s="7" t="s">
        <v>112</v>
      </c>
      <c r="C9" s="6" t="s">
        <v>7</v>
      </c>
      <c r="D9" s="6" t="s">
        <v>7</v>
      </c>
    </row>
    <row r="10" spans="2:5" ht="28.55" x14ac:dyDescent="0.25">
      <c r="B10" s="9" t="s">
        <v>18</v>
      </c>
      <c r="C10" s="3" t="s">
        <v>113</v>
      </c>
      <c r="D10" s="3" t="s">
        <v>113</v>
      </c>
    </row>
    <row r="11" spans="2:5" ht="28.55" x14ac:dyDescent="0.25">
      <c r="B11" s="8" t="s">
        <v>21</v>
      </c>
      <c r="C11" s="3" t="s">
        <v>114</v>
      </c>
      <c r="D11" s="3" t="s">
        <v>114</v>
      </c>
    </row>
    <row r="12" spans="2:5" ht="128.4" hidden="1" x14ac:dyDescent="0.25">
      <c r="B12" s="10" t="s">
        <v>22</v>
      </c>
      <c r="C12" s="11" t="s">
        <v>115</v>
      </c>
      <c r="D12" s="11" t="s">
        <v>115</v>
      </c>
      <c r="E12" s="12"/>
    </row>
    <row r="13" spans="2:5" ht="138.1" hidden="1" customHeight="1" x14ac:dyDescent="0.25">
      <c r="B13" s="10" t="s">
        <v>24</v>
      </c>
      <c r="C13" s="11" t="s">
        <v>116</v>
      </c>
      <c r="D13" s="11" t="s">
        <v>116</v>
      </c>
    </row>
    <row r="14" spans="2:5" x14ac:dyDescent="0.25">
      <c r="B14" s="8" t="s">
        <v>26</v>
      </c>
      <c r="C14" s="3" t="s">
        <v>27</v>
      </c>
      <c r="D14" s="3" t="s">
        <v>27</v>
      </c>
    </row>
    <row r="15" spans="2:5" x14ac:dyDescent="0.25">
      <c r="B15" s="7" t="s">
        <v>28</v>
      </c>
      <c r="C15" s="6" t="s">
        <v>29</v>
      </c>
      <c r="D15" s="6" t="s">
        <v>29</v>
      </c>
    </row>
    <row r="16" spans="2:5" x14ac:dyDescent="0.25">
      <c r="B16" s="7" t="s">
        <v>30</v>
      </c>
      <c r="C16" s="6" t="s">
        <v>31</v>
      </c>
      <c r="D16" s="6" t="s">
        <v>31</v>
      </c>
    </row>
    <row r="17" spans="1:5" x14ac:dyDescent="0.25">
      <c r="B17" s="39" t="s">
        <v>32</v>
      </c>
      <c r="C17" s="39"/>
      <c r="D17" s="39"/>
    </row>
    <row r="18" spans="1:5" x14ac:dyDescent="0.25">
      <c r="B18" s="7" t="s">
        <v>32</v>
      </c>
      <c r="C18" s="6" t="s">
        <v>33</v>
      </c>
      <c r="D18" s="6" t="s">
        <v>33</v>
      </c>
    </row>
    <row r="19" spans="1:5" x14ac:dyDescent="0.25">
      <c r="A19" s="13" t="str">
        <f>'[20]S&amp;O Report 7Jul22'!B87</f>
        <v>PZM</v>
      </c>
      <c r="B19" s="14" t="s">
        <v>35</v>
      </c>
      <c r="C19" s="6" t="s">
        <v>7</v>
      </c>
      <c r="D19" s="6" t="s">
        <v>117</v>
      </c>
    </row>
    <row r="20" spans="1:5" x14ac:dyDescent="0.25">
      <c r="A20" s="13"/>
      <c r="B20" s="14" t="s">
        <v>36</v>
      </c>
      <c r="C20" s="6" t="s">
        <v>117</v>
      </c>
      <c r="D20" s="6" t="s">
        <v>7</v>
      </c>
    </row>
    <row r="21" spans="1:5" x14ac:dyDescent="0.25">
      <c r="B21" s="39" t="s">
        <v>37</v>
      </c>
      <c r="C21" s="39"/>
      <c r="D21" s="39"/>
    </row>
    <row r="22" spans="1:5" x14ac:dyDescent="0.25">
      <c r="B22" s="7" t="s">
        <v>38</v>
      </c>
      <c r="C22" s="46">
        <v>4717</v>
      </c>
      <c r="D22" s="46"/>
    </row>
    <row r="23" spans="1:5" x14ac:dyDescent="0.25">
      <c r="B23" s="14" t="s">
        <v>39</v>
      </c>
      <c r="C23" s="46">
        <v>1798</v>
      </c>
      <c r="D23" s="46"/>
    </row>
    <row r="24" spans="1:5" x14ac:dyDescent="0.25">
      <c r="B24" s="14" t="s">
        <v>40</v>
      </c>
      <c r="C24" s="46">
        <v>2097</v>
      </c>
      <c r="D24" s="46"/>
    </row>
    <row r="25" spans="1:5" x14ac:dyDescent="0.25">
      <c r="B25" s="14" t="s">
        <v>41</v>
      </c>
      <c r="C25" s="46">
        <v>1659</v>
      </c>
      <c r="D25" s="46"/>
    </row>
    <row r="26" spans="1:5" x14ac:dyDescent="0.25">
      <c r="B26" s="14" t="s">
        <v>42</v>
      </c>
      <c r="C26" s="46">
        <v>2800</v>
      </c>
      <c r="D26" s="46"/>
    </row>
    <row r="27" spans="1:5" x14ac:dyDescent="0.25">
      <c r="B27" s="14" t="s">
        <v>43</v>
      </c>
      <c r="C27" s="46">
        <v>44</v>
      </c>
      <c r="D27" s="46"/>
    </row>
    <row r="28" spans="1:5" x14ac:dyDescent="0.25">
      <c r="B28" s="14" t="s">
        <v>44</v>
      </c>
      <c r="C28" s="6">
        <v>600</v>
      </c>
      <c r="D28" s="6">
        <v>585</v>
      </c>
    </row>
    <row r="29" spans="1:5" x14ac:dyDescent="0.25">
      <c r="B29" s="14" t="s">
        <v>45</v>
      </c>
      <c r="C29" s="46">
        <v>874</v>
      </c>
      <c r="D29" s="46"/>
    </row>
    <row r="30" spans="1:5" x14ac:dyDescent="0.25">
      <c r="B30" s="39" t="s">
        <v>46</v>
      </c>
      <c r="C30" s="39"/>
      <c r="D30" s="39"/>
    </row>
    <row r="31" spans="1:5" x14ac:dyDescent="0.25">
      <c r="A31" s="13" t="str">
        <f>'[20]S&amp;O Report 7Jul22'!B102</f>
        <v>C60</v>
      </c>
      <c r="B31" s="14" t="s">
        <v>47</v>
      </c>
      <c r="C31" s="6" t="s">
        <v>7</v>
      </c>
      <c r="D31" s="6" t="s">
        <v>117</v>
      </c>
    </row>
    <row r="32" spans="1:5" x14ac:dyDescent="0.25">
      <c r="A32" s="13" t="str">
        <f>'[20]S&amp;O Report 7Jul22'!B103</f>
        <v>C68</v>
      </c>
      <c r="B32" s="14" t="s">
        <v>48</v>
      </c>
      <c r="C32" s="6" t="s">
        <v>117</v>
      </c>
      <c r="D32" s="6" t="s">
        <v>7</v>
      </c>
      <c r="E32" s="15"/>
    </row>
    <row r="33" spans="1:10" x14ac:dyDescent="0.25">
      <c r="A33" s="13" t="str">
        <f>'[20]S&amp;O Report 7Jul22'!B118</f>
        <v>A2V</v>
      </c>
      <c r="B33" s="14" t="s">
        <v>49</v>
      </c>
      <c r="C33" s="6" t="s">
        <v>7</v>
      </c>
      <c r="D33" s="6" t="s">
        <v>7</v>
      </c>
    </row>
    <row r="34" spans="1:10" x14ac:dyDescent="0.25">
      <c r="A34" s="13" t="str">
        <f>'[20]S&amp;O Report 7Jul22'!B111</f>
        <v>D06</v>
      </c>
      <c r="B34" s="14" t="s">
        <v>50</v>
      </c>
      <c r="C34" s="6" t="s">
        <v>7</v>
      </c>
      <c r="D34" s="6" t="s">
        <v>7</v>
      </c>
    </row>
    <row r="35" spans="1:10" x14ac:dyDescent="0.25">
      <c r="A35" s="13" t="str">
        <f>'[20]S&amp;O Report 7Jul22'!B221</f>
        <v>UH0</v>
      </c>
      <c r="B35" s="14" t="s">
        <v>51</v>
      </c>
      <c r="C35" s="6" t="s">
        <v>7</v>
      </c>
      <c r="D35" s="6" t="s">
        <v>7</v>
      </c>
    </row>
    <row r="36" spans="1:10" x14ac:dyDescent="0.25">
      <c r="A36" s="13" t="str">
        <f>'[20]S&amp;O Report 7Jul22'!B224</f>
        <v>UJ2</v>
      </c>
      <c r="B36" s="14" t="s">
        <v>52</v>
      </c>
      <c r="C36" s="6" t="s">
        <v>117</v>
      </c>
      <c r="D36" s="6" t="s">
        <v>7</v>
      </c>
    </row>
    <row r="37" spans="1:10" x14ac:dyDescent="0.25">
      <c r="A37" s="13" t="str">
        <f>'[20]S&amp;O Report 7Jul22'!B141</f>
        <v>C91</v>
      </c>
      <c r="B37" s="14" t="s">
        <v>53</v>
      </c>
      <c r="C37" s="6" t="s">
        <v>7</v>
      </c>
      <c r="D37" s="6" t="s">
        <v>117</v>
      </c>
    </row>
    <row r="38" spans="1:10" x14ac:dyDescent="0.25">
      <c r="A38" s="13" t="str">
        <f>'[20]S&amp;O Report 7Jul22'!B142</f>
        <v>C95</v>
      </c>
      <c r="B38" s="14" t="s">
        <v>54</v>
      </c>
      <c r="C38" s="6" t="s">
        <v>117</v>
      </c>
      <c r="D38" s="6" t="s">
        <v>7</v>
      </c>
    </row>
    <row r="39" spans="1:10" x14ac:dyDescent="0.25">
      <c r="A39" s="13" t="str">
        <f>'[20]S&amp;O Report 7Jul22'!B143</f>
        <v>TUU</v>
      </c>
      <c r="B39" s="14" t="s">
        <v>56</v>
      </c>
      <c r="C39" s="6" t="s">
        <v>7</v>
      </c>
      <c r="D39" s="6" t="s">
        <v>7</v>
      </c>
    </row>
    <row r="40" spans="1:10" x14ac:dyDescent="0.25">
      <c r="A40" s="13" t="str">
        <f>'[20]S&amp;O Report 7Jul22'!B144</f>
        <v>U27</v>
      </c>
      <c r="B40" s="14" t="s">
        <v>57</v>
      </c>
      <c r="C40" s="6" t="s">
        <v>7</v>
      </c>
      <c r="D40" s="6" t="s">
        <v>7</v>
      </c>
    </row>
    <row r="41" spans="1:10" x14ac:dyDescent="0.25">
      <c r="A41" s="13" t="str">
        <f>'[20]S&amp;O Report 7Jul22'!B60</f>
        <v>K34</v>
      </c>
      <c r="B41" s="14" t="s">
        <v>58</v>
      </c>
      <c r="C41" s="6" t="s">
        <v>7</v>
      </c>
      <c r="D41" s="6" t="s">
        <v>7</v>
      </c>
    </row>
    <row r="42" spans="1:10" x14ac:dyDescent="0.25">
      <c r="A42" s="13" t="str">
        <f>'[20]S&amp;O Report 7Jul22'!B229</f>
        <v>7Y2</v>
      </c>
      <c r="B42" s="14" t="s">
        <v>61</v>
      </c>
      <c r="C42" s="6" t="s">
        <v>7</v>
      </c>
      <c r="D42" s="6" t="s">
        <v>7</v>
      </c>
    </row>
    <row r="43" spans="1:10" x14ac:dyDescent="0.25">
      <c r="A43" s="13" t="str">
        <f>'[20]S&amp;O Report 7Jul22'!B231</f>
        <v>BTM</v>
      </c>
      <c r="B43" s="14" t="s">
        <v>60</v>
      </c>
      <c r="C43" s="6" t="s">
        <v>7</v>
      </c>
      <c r="D43" s="6" t="s">
        <v>7</v>
      </c>
      <c r="E43" s="15"/>
      <c r="I43" s="19"/>
      <c r="J43" s="20"/>
    </row>
    <row r="44" spans="1:10" x14ac:dyDescent="0.25">
      <c r="B44" s="39" t="s">
        <v>63</v>
      </c>
      <c r="C44" s="39"/>
      <c r="D44" s="39"/>
    </row>
    <row r="45" spans="1:10" x14ac:dyDescent="0.25">
      <c r="A45" s="13" t="str">
        <f>'[20]S&amp;O Report 7Jul22'!B106</f>
        <v>C49</v>
      </c>
      <c r="B45" s="14" t="s">
        <v>77</v>
      </c>
      <c r="C45" s="6" t="s">
        <v>7</v>
      </c>
      <c r="D45" s="6" t="s">
        <v>7</v>
      </c>
    </row>
    <row r="47" spans="1:10" x14ac:dyDescent="0.25">
      <c r="B47" s="1" t="s">
        <v>55</v>
      </c>
      <c r="C47" s="1" t="s">
        <v>2</v>
      </c>
      <c r="D47" s="1" t="s">
        <v>3</v>
      </c>
      <c r="E47" s="17" t="s">
        <v>4</v>
      </c>
    </row>
    <row r="48" spans="1:10" x14ac:dyDescent="0.25">
      <c r="A48" s="13" t="str">
        <f>'[20]S&amp;O Report 7Jul22'!B108</f>
        <v>UQK</v>
      </c>
      <c r="B48" s="14" t="s">
        <v>118</v>
      </c>
      <c r="C48" s="6" t="s">
        <v>7</v>
      </c>
      <c r="D48" s="6" t="s">
        <v>7</v>
      </c>
    </row>
    <row r="49" spans="1:5" x14ac:dyDescent="0.25">
      <c r="A49" s="13" t="str">
        <f>'[20]S&amp;O Report 7Jul22'!B146</f>
        <v>AIF</v>
      </c>
      <c r="B49" s="14" t="s">
        <v>119</v>
      </c>
      <c r="C49" s="6" t="s">
        <v>7</v>
      </c>
      <c r="D49" s="6" t="s">
        <v>7</v>
      </c>
    </row>
    <row r="50" spans="1:5" x14ac:dyDescent="0.25">
      <c r="B50" s="14" t="s">
        <v>120</v>
      </c>
      <c r="C50" s="6" t="s">
        <v>7</v>
      </c>
      <c r="D50" s="6" t="s">
        <v>7</v>
      </c>
      <c r="E50" s="21"/>
    </row>
    <row r="51" spans="1:5" x14ac:dyDescent="0.25">
      <c r="A51" s="13" t="str">
        <f>'[20]S&amp;O Report 7Jul22'!B133</f>
        <v>H2K</v>
      </c>
      <c r="B51" s="14" t="s">
        <v>73</v>
      </c>
      <c r="C51" s="6" t="s">
        <v>7</v>
      </c>
      <c r="D51" s="6" t="s">
        <v>117</v>
      </c>
    </row>
    <row r="52" spans="1:5" x14ac:dyDescent="0.25">
      <c r="A52" s="13" t="str">
        <f>'[20]S&amp;O Report 7Jul22'!B131</f>
        <v>HSL</v>
      </c>
      <c r="B52" s="14" t="s">
        <v>74</v>
      </c>
      <c r="C52" s="6" t="s">
        <v>117</v>
      </c>
      <c r="D52" s="6" t="s">
        <v>7</v>
      </c>
    </row>
    <row r="53" spans="1:5" x14ac:dyDescent="0.25">
      <c r="B53" s="14" t="s">
        <v>76</v>
      </c>
      <c r="C53" s="6" t="s">
        <v>7</v>
      </c>
      <c r="D53" s="6" t="s">
        <v>7</v>
      </c>
    </row>
    <row r="54" spans="1:5" x14ac:dyDescent="0.25">
      <c r="A54" s="13" t="str">
        <f>'[20]S&amp;O Report 7Jul22'!B163</f>
        <v>D75</v>
      </c>
      <c r="B54" s="14" t="s">
        <v>67</v>
      </c>
      <c r="C54" s="6" t="s">
        <v>7</v>
      </c>
      <c r="D54" s="6" t="s">
        <v>7</v>
      </c>
    </row>
    <row r="55" spans="1:5" x14ac:dyDescent="0.25">
      <c r="A55" s="13" t="str">
        <f>'[20]S&amp;O Report 7Jul22'!B176</f>
        <v>DXG</v>
      </c>
      <c r="B55" s="14" t="s">
        <v>68</v>
      </c>
      <c r="C55" s="6" t="s">
        <v>7</v>
      </c>
      <c r="D55" s="6" t="s">
        <v>7</v>
      </c>
    </row>
    <row r="56" spans="1:5" x14ac:dyDescent="0.25">
      <c r="A56" s="13" t="str">
        <f>'[20]S&amp;O Report 7Jul22'!B188</f>
        <v>V22</v>
      </c>
      <c r="B56" s="14" t="s">
        <v>65</v>
      </c>
      <c r="C56" s="6" t="s">
        <v>7</v>
      </c>
      <c r="D56" s="6" t="s">
        <v>117</v>
      </c>
    </row>
    <row r="57" spans="1:5" x14ac:dyDescent="0.25">
      <c r="A57" s="13" t="str">
        <f>'[20]S&amp;O Report 7Jul22'!B189</f>
        <v>TSA</v>
      </c>
      <c r="B57" s="14" t="s">
        <v>66</v>
      </c>
      <c r="C57" s="6" t="s">
        <v>117</v>
      </c>
      <c r="D57" s="6" t="s">
        <v>7</v>
      </c>
    </row>
    <row r="58" spans="1:5" x14ac:dyDescent="0.25">
      <c r="A58" s="13" t="str">
        <f>'[20]S&amp;O Report 7Jul22'!B174</f>
        <v>E65</v>
      </c>
      <c r="B58" s="14" t="s">
        <v>79</v>
      </c>
      <c r="C58" s="6" t="s">
        <v>7</v>
      </c>
      <c r="D58" s="6" t="s">
        <v>7</v>
      </c>
      <c r="E58" s="15"/>
    </row>
    <row r="59" spans="1:5" x14ac:dyDescent="0.25">
      <c r="A59" s="13" t="str">
        <f>'[20]S&amp;O Report 7Jul22'!B207</f>
        <v>V5F</v>
      </c>
      <c r="B59" s="14" t="s">
        <v>80</v>
      </c>
      <c r="C59" s="6" t="s">
        <v>7</v>
      </c>
      <c r="D59" s="6" t="s">
        <v>7</v>
      </c>
    </row>
    <row r="60" spans="1:5" x14ac:dyDescent="0.25">
      <c r="A60" s="13" t="str">
        <f>'[20]S&amp;O Report 7Jul22'!B211</f>
        <v>V3Q</v>
      </c>
      <c r="B60" s="14" t="s">
        <v>81</v>
      </c>
      <c r="C60" s="6" t="s">
        <v>117</v>
      </c>
      <c r="D60" s="6" t="s">
        <v>7</v>
      </c>
    </row>
    <row r="61" spans="1:5" x14ac:dyDescent="0.25">
      <c r="B61" s="39" t="s">
        <v>121</v>
      </c>
      <c r="C61" s="39"/>
      <c r="D61" s="39"/>
    </row>
    <row r="62" spans="1:5" x14ac:dyDescent="0.25">
      <c r="A62" s="13" t="str">
        <f>'[20]S&amp;O Report 7Jul22'!B151</f>
        <v>AY0</v>
      </c>
      <c r="B62" s="14" t="s">
        <v>83</v>
      </c>
      <c r="C62" s="6" t="s">
        <v>7</v>
      </c>
      <c r="D62" s="6" t="s">
        <v>7</v>
      </c>
    </row>
    <row r="63" spans="1:5" x14ac:dyDescent="0.25">
      <c r="B63" s="14" t="s">
        <v>85</v>
      </c>
      <c r="C63" s="6" t="s">
        <v>7</v>
      </c>
      <c r="D63" s="6" t="s">
        <v>7</v>
      </c>
    </row>
    <row r="64" spans="1:5" x14ac:dyDescent="0.25">
      <c r="A64" s="13" t="str">
        <f>'[20]S&amp;O Report 7Jul22'!B192</f>
        <v>T4A</v>
      </c>
      <c r="B64" s="14" t="s">
        <v>69</v>
      </c>
      <c r="C64" s="6" t="s">
        <v>7</v>
      </c>
      <c r="D64" s="6" t="s">
        <v>117</v>
      </c>
    </row>
    <row r="65" spans="1:7" x14ac:dyDescent="0.25">
      <c r="A65" s="13" t="str">
        <f>'[20]S&amp;O Report 7Jul22'!B193</f>
        <v>T4L</v>
      </c>
      <c r="B65" s="14" t="s">
        <v>122</v>
      </c>
      <c r="C65" s="6" t="s">
        <v>117</v>
      </c>
      <c r="D65" s="6" t="s">
        <v>7</v>
      </c>
      <c r="G65" s="15" t="s">
        <v>4</v>
      </c>
    </row>
    <row r="66" spans="1:7" x14ac:dyDescent="0.25">
      <c r="A66" s="13" t="str">
        <f>'[20]S&amp;O Report 7Jul22'!B194</f>
        <v>T7E</v>
      </c>
      <c r="B66" s="14" t="s">
        <v>123</v>
      </c>
      <c r="C66" s="6" t="s">
        <v>7</v>
      </c>
      <c r="D66" s="6" t="s">
        <v>7</v>
      </c>
    </row>
    <row r="67" spans="1:7" x14ac:dyDescent="0.25">
      <c r="A67" s="13" t="str">
        <f>'[20]S&amp;O Report 7Jul22'!B196</f>
        <v/>
      </c>
      <c r="B67" s="14" t="s">
        <v>90</v>
      </c>
      <c r="C67" s="6" t="s">
        <v>7</v>
      </c>
      <c r="D67" s="6" t="s">
        <v>7</v>
      </c>
    </row>
    <row r="68" spans="1:7" x14ac:dyDescent="0.25">
      <c r="A68" s="13" t="str">
        <f>'[20]S&amp;O Report 7Jul22'!B197</f>
        <v>TR6</v>
      </c>
      <c r="B68" s="14" t="s">
        <v>91</v>
      </c>
      <c r="C68" s="6" t="s">
        <v>7</v>
      </c>
      <c r="D68" s="6" t="s">
        <v>7</v>
      </c>
    </row>
    <row r="69" spans="1:7" x14ac:dyDescent="0.25">
      <c r="A69" s="13" t="str">
        <f>'[20]S&amp;O Report 7Jul22'!B198</f>
        <v>T83</v>
      </c>
      <c r="B69" s="14" t="s">
        <v>92</v>
      </c>
      <c r="C69" s="6" t="s">
        <v>7</v>
      </c>
      <c r="D69" s="6" t="s">
        <v>7</v>
      </c>
      <c r="E69" s="15"/>
    </row>
    <row r="70" spans="1:7" x14ac:dyDescent="0.25">
      <c r="A70" s="13"/>
      <c r="B70" s="14" t="s">
        <v>124</v>
      </c>
      <c r="C70" s="6" t="s">
        <v>7</v>
      </c>
      <c r="D70" s="6" t="s">
        <v>7</v>
      </c>
      <c r="E70" s="15"/>
    </row>
    <row r="71" spans="1:7" x14ac:dyDescent="0.25">
      <c r="A71" s="13" t="str">
        <f>'[20]S&amp;O Report 7Jul22'!B70</f>
        <v>FX3</v>
      </c>
      <c r="B71" s="14" t="s">
        <v>125</v>
      </c>
      <c r="C71" s="6" t="s">
        <v>7</v>
      </c>
      <c r="D71" s="6" t="s">
        <v>7</v>
      </c>
    </row>
    <row r="72" spans="1:7" x14ac:dyDescent="0.25">
      <c r="B72" s="14" t="s">
        <v>126</v>
      </c>
      <c r="C72" s="6" t="s">
        <v>7</v>
      </c>
      <c r="D72" s="6" t="s">
        <v>7</v>
      </c>
    </row>
    <row r="73" spans="1:7" x14ac:dyDescent="0.25">
      <c r="A73" s="13" t="str">
        <f>'[20]S&amp;O Report 7Jul22'!B256</f>
        <v>UDQ</v>
      </c>
      <c r="B73" s="14" t="s">
        <v>89</v>
      </c>
      <c r="C73" s="6" t="s">
        <v>117</v>
      </c>
      <c r="D73" s="6" t="s">
        <v>7</v>
      </c>
    </row>
    <row r="74" spans="1:7" x14ac:dyDescent="0.25">
      <c r="A74" s="16" t="str">
        <f>'[20]S&amp;O Report 7Jul22'!B240</f>
        <v>IOR</v>
      </c>
      <c r="B74" s="14" t="s">
        <v>98</v>
      </c>
      <c r="C74" s="6" t="s">
        <v>7</v>
      </c>
      <c r="D74" s="6" t="s">
        <v>7</v>
      </c>
    </row>
    <row r="75" spans="1:7" x14ac:dyDescent="0.25">
      <c r="A75" s="13" t="str">
        <f>'[20]S&amp;O Report 7Jul22'!B239</f>
        <v>PPW</v>
      </c>
      <c r="B75" s="14" t="s">
        <v>99</v>
      </c>
      <c r="C75" s="6" t="s">
        <v>7</v>
      </c>
      <c r="D75" s="6" t="s">
        <v>7</v>
      </c>
    </row>
    <row r="76" spans="1:7" ht="70.5" customHeight="1" x14ac:dyDescent="0.25">
      <c r="A76" s="13" t="str">
        <f>'[20]S&amp;O Report 7Jul22'!B238</f>
        <v>K4C</v>
      </c>
      <c r="B76" s="8" t="s">
        <v>127</v>
      </c>
      <c r="C76" s="6" t="s">
        <v>7</v>
      </c>
      <c r="D76" s="6" t="s">
        <v>7</v>
      </c>
    </row>
    <row r="77" spans="1:7" x14ac:dyDescent="0.25">
      <c r="A77" s="13" t="str">
        <f>'[20]S&amp;O Report 7Jul22'!B242</f>
        <v>UQ3</v>
      </c>
      <c r="B77" s="14" t="s">
        <v>96</v>
      </c>
      <c r="C77" s="6" t="s">
        <v>7</v>
      </c>
      <c r="D77" s="6" t="s">
        <v>7</v>
      </c>
    </row>
    <row r="78" spans="1:7" x14ac:dyDescent="0.25">
      <c r="A78" s="13" t="str">
        <f>'[20]S&amp;O Report 7Jul22'!B249</f>
        <v>VV4</v>
      </c>
      <c r="B78" s="14" t="s">
        <v>97</v>
      </c>
      <c r="C78" s="6" t="s">
        <v>117</v>
      </c>
      <c r="D78" s="6" t="s">
        <v>7</v>
      </c>
    </row>
    <row r="79" spans="1:7" x14ac:dyDescent="0.25">
      <c r="A79" s="13" t="str">
        <f>'[20]S&amp;O Report 7Jul22'!B250</f>
        <v>UE1</v>
      </c>
      <c r="B79" s="14" t="s">
        <v>100</v>
      </c>
      <c r="C79" s="6" t="s">
        <v>7</v>
      </c>
      <c r="D79" s="6" t="s">
        <v>7</v>
      </c>
    </row>
    <row r="80" spans="1:7" x14ac:dyDescent="0.25">
      <c r="A80" s="13" t="str">
        <f>'[20]S&amp;O Report 7Jul22'!B252</f>
        <v>1MP</v>
      </c>
      <c r="B80" s="14" t="s">
        <v>101</v>
      </c>
      <c r="C80" s="6" t="s">
        <v>7</v>
      </c>
      <c r="D80" s="6" t="s">
        <v>7</v>
      </c>
      <c r="E80" s="18"/>
    </row>
    <row r="81" spans="1:4" x14ac:dyDescent="0.25">
      <c r="A81" s="13" t="str">
        <f>'[20]S&amp;O Report 7Jul22'!B254</f>
        <v>UVC</v>
      </c>
      <c r="B81" s="14" t="s">
        <v>128</v>
      </c>
      <c r="C81" s="6" t="s">
        <v>7</v>
      </c>
      <c r="D81" s="6" t="s">
        <v>7</v>
      </c>
    </row>
    <row r="82" spans="1:4" x14ac:dyDescent="0.25">
      <c r="A82" s="13" t="str">
        <f>'[20]S&amp;O Report 7Jul22'!B255</f>
        <v>UD7</v>
      </c>
      <c r="B82" s="14" t="s">
        <v>129</v>
      </c>
      <c r="C82" s="6" t="s">
        <v>7</v>
      </c>
      <c r="D82" s="6" t="s">
        <v>7</v>
      </c>
    </row>
    <row r="83" spans="1:4" x14ac:dyDescent="0.25">
      <c r="B83" s="39" t="s">
        <v>130</v>
      </c>
      <c r="C83" s="39"/>
      <c r="D83" s="39"/>
    </row>
    <row r="84" spans="1:4" x14ac:dyDescent="0.25">
      <c r="B84" s="14" t="s">
        <v>131</v>
      </c>
      <c r="C84" s="6" t="s">
        <v>7</v>
      </c>
      <c r="D84" s="6" t="s">
        <v>7</v>
      </c>
    </row>
    <row r="85" spans="1:4" x14ac:dyDescent="0.25">
      <c r="B85" s="14" t="s">
        <v>132</v>
      </c>
      <c r="C85" s="6" t="s">
        <v>7</v>
      </c>
      <c r="D85" s="6" t="s">
        <v>7</v>
      </c>
    </row>
    <row r="86" spans="1:4" x14ac:dyDescent="0.25">
      <c r="B86" s="14" t="s">
        <v>133</v>
      </c>
      <c r="C86" s="6" t="s">
        <v>7</v>
      </c>
      <c r="D86" s="6" t="s">
        <v>7</v>
      </c>
    </row>
    <row r="87" spans="1:4" x14ac:dyDescent="0.25">
      <c r="B87" s="14" t="s">
        <v>134</v>
      </c>
      <c r="C87" s="6" t="s">
        <v>7</v>
      </c>
      <c r="D87" s="6" t="s">
        <v>7</v>
      </c>
    </row>
    <row r="88" spans="1:4" x14ac:dyDescent="0.25">
      <c r="B88" s="14" t="s">
        <v>135</v>
      </c>
      <c r="C88" s="6" t="s">
        <v>7</v>
      </c>
      <c r="D88" s="6" t="s">
        <v>7</v>
      </c>
    </row>
  </sheetData>
  <mergeCells count="14">
    <mergeCell ref="C22:D22"/>
    <mergeCell ref="B2:D2"/>
    <mergeCell ref="B17:D17"/>
    <mergeCell ref="B21:D21"/>
    <mergeCell ref="B83:D83"/>
    <mergeCell ref="B30:D30"/>
    <mergeCell ref="B44:D44"/>
    <mergeCell ref="B61:D61"/>
    <mergeCell ref="C23:D23"/>
    <mergeCell ref="C24:D24"/>
    <mergeCell ref="C25:D25"/>
    <mergeCell ref="C26:D26"/>
    <mergeCell ref="C27:D27"/>
    <mergeCell ref="C29:D29"/>
  </mergeCells>
  <pageMargins left="0.25" right="0.25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2CD62AA937745A16A8346DCBD9224" ma:contentTypeVersion="4" ma:contentTypeDescription="Create a new document." ma:contentTypeScope="" ma:versionID="8fec343b0fdece86d0ca1e7077259ff8">
  <xsd:schema xmlns:xsd="http://www.w3.org/2001/XMLSchema" xmlns:xs="http://www.w3.org/2001/XMLSchema" xmlns:p="http://schemas.microsoft.com/office/2006/metadata/properties" xmlns:ns2="069a5f15-caf1-42fb-92ac-371a3aab4399" targetNamespace="http://schemas.microsoft.com/office/2006/metadata/properties" ma:root="true" ma:fieldsID="026e3cc923d38d932fc9b7eecd541fd0" ns2:_="">
    <xsd:import namespace="069a5f15-caf1-42fb-92ac-371a3aab43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a5f15-caf1-42fb-92ac-371a3aab4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AE2775-D9A3-460D-9F53-F6769372C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a5f15-caf1-42fb-92ac-371a3aab43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4FCBB6-15CA-461D-B1B6-8041C1F20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019860-100D-44F3-938D-C2C5BDF46063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069a5f15-caf1-42fb-92ac-371a3aab4399"/>
    <ds:schemaRef ds:uri="http://schemas.microsoft.com/office/2006/metadata/properties"/>
    <ds:schemaRef ds:uri="http://purl.org/dc/elements/1.1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Montana MY25</vt:lpstr>
      <vt:lpstr>Ficha tecnica Lanzamiento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Indaco</dc:creator>
  <cp:keywords/>
  <dc:description/>
  <cp:lastModifiedBy>Gaston Gutierrez</cp:lastModifiedBy>
  <cp:revision/>
  <dcterms:created xsi:type="dcterms:W3CDTF">2023-04-24T13:27:22Z</dcterms:created>
  <dcterms:modified xsi:type="dcterms:W3CDTF">2024-09-30T16:19:23Z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0x0101008C12CD62AA937745A16A8346DCBD9224</vt:lpwstr>
  </property>
</Properties>
</file>