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<sst xmlns="http://schemas.openxmlformats.org/spreadsheetml/2006/main" count="4" uniqueCount="3">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</sst>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11 meses acumulados de hipotecas 2009-2020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solidFill>
          <a:srgbClr val="E46C0A"/>
        </a:solidFill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3185"/>
          <c:w val="0.948"/>
          <c:h val="0.6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Febrero!$A$2:$A$13</c:f>
              <c:numCache/>
            </c:numRef>
          </c:cat>
          <c:val>
            <c:numRef>
              <c:f>Febrero!$B$2:$B$13</c:f>
              <c:numCache/>
            </c:numRef>
          </c:val>
          <c:shape val="box"/>
        </c:ser>
        <c:shape val="box"/>
        <c:axId val="23330512"/>
        <c:axId val="8648017"/>
      </c:bar3D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330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4BD9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152400</xdr:rowOff>
    </xdr:from>
    <xdr:to>
      <xdr:col>5</xdr:col>
      <xdr:colOff>333375</xdr:colOff>
      <xdr:row>27</xdr:row>
      <xdr:rowOff>142875</xdr:rowOff>
    </xdr:to>
    <xdr:graphicFrame>
      <xdr:nvGraphicFramePr>
        <xdr:cNvPr id="1" name="Gráfico 1"/>
        <xdr:cNvGraphicFramePr/>
      </xdr:nvGraphicFramePr>
      <xdr:xfrm>
        <a:off x="123825" y="2419350"/>
        <a:ext cx="38290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J15" sqref="J1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7.7109375" style="0" customWidth="1"/>
    <col min="9" max="9" width="11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/>
      <c r="I1" s="7"/>
    </row>
    <row r="2" spans="1:9" ht="12.75">
      <c r="A2" s="2">
        <v>2009</v>
      </c>
      <c r="B2" s="3">
        <v>5665</v>
      </c>
      <c r="E2" s="5" t="e">
        <f>(B2/#REF!)-1</f>
        <v>#REF!</v>
      </c>
      <c r="G2" s="2">
        <v>2009</v>
      </c>
      <c r="H2" s="6"/>
      <c r="I2" s="8"/>
    </row>
    <row r="3" spans="1:9" ht="12.75">
      <c r="A3" s="2">
        <v>2010</v>
      </c>
      <c r="B3" s="3">
        <v>8605</v>
      </c>
      <c r="E3" s="5">
        <f aca="true" t="shared" si="0" ref="E3:E13">(B3/B2)-1</f>
        <v>0.5189761694616064</v>
      </c>
      <c r="G3" s="2">
        <v>2010</v>
      </c>
      <c r="H3" s="10"/>
      <c r="I3" s="8"/>
    </row>
    <row r="4" spans="1:9" ht="12.75">
      <c r="A4" s="2">
        <v>2011</v>
      </c>
      <c r="B4" s="3">
        <v>10847</v>
      </c>
      <c r="E4" s="5">
        <f t="shared" si="0"/>
        <v>0.2605461940732132</v>
      </c>
      <c r="G4" s="2">
        <v>2011</v>
      </c>
      <c r="H4" s="6"/>
      <c r="I4" s="8"/>
    </row>
    <row r="5" spans="1:9" ht="12.75">
      <c r="A5" s="2">
        <v>2012</v>
      </c>
      <c r="B5" s="3">
        <v>7483</v>
      </c>
      <c r="E5" s="5">
        <f t="shared" si="0"/>
        <v>-0.3101318336867337</v>
      </c>
      <c r="G5" s="2">
        <v>2012</v>
      </c>
      <c r="H5" s="6"/>
      <c r="I5" s="8"/>
    </row>
    <row r="6" spans="1:9" ht="12.75">
      <c r="A6" s="2">
        <v>2013</v>
      </c>
      <c r="B6" s="3">
        <v>4041</v>
      </c>
      <c r="E6" s="5">
        <f t="shared" si="0"/>
        <v>-0.4599759454764132</v>
      </c>
      <c r="G6" s="2">
        <v>2013</v>
      </c>
      <c r="H6" s="6"/>
      <c r="I6" s="8"/>
    </row>
    <row r="7" spans="1:9" ht="12.75">
      <c r="A7" s="2">
        <v>2014</v>
      </c>
      <c r="B7" s="3">
        <v>3768</v>
      </c>
      <c r="E7" s="5">
        <f t="shared" si="0"/>
        <v>-0.06755753526354857</v>
      </c>
      <c r="G7" s="2">
        <v>2014</v>
      </c>
      <c r="H7" s="6"/>
      <c r="I7" s="8"/>
    </row>
    <row r="8" spans="1:11" ht="12.75">
      <c r="A8" s="2">
        <v>2015</v>
      </c>
      <c r="B8" s="3">
        <v>3724</v>
      </c>
      <c r="E8" s="5">
        <f t="shared" si="0"/>
        <v>-0.011677282377919318</v>
      </c>
      <c r="G8" s="2">
        <v>2015</v>
      </c>
      <c r="H8" s="6"/>
      <c r="I8" s="8"/>
      <c r="K8" s="3"/>
    </row>
    <row r="9" spans="1:11" ht="12.75">
      <c r="A9" s="2">
        <v>2016</v>
      </c>
      <c r="B9" s="3">
        <v>5063</v>
      </c>
      <c r="E9" s="5">
        <f t="shared" si="0"/>
        <v>0.35955961331901176</v>
      </c>
      <c r="G9" s="2">
        <v>2016</v>
      </c>
      <c r="H9" s="6"/>
      <c r="I9" s="8"/>
      <c r="K9" s="3"/>
    </row>
    <row r="10" spans="1:11" ht="12.75">
      <c r="A10" s="2">
        <v>2017</v>
      </c>
      <c r="B10" s="3">
        <v>14125</v>
      </c>
      <c r="E10" s="5">
        <f t="shared" si="0"/>
        <v>1.7898479162551846</v>
      </c>
      <c r="H10" s="6"/>
      <c r="I10" s="8"/>
      <c r="K10" s="6"/>
    </row>
    <row r="11" spans="1:11" ht="12.75">
      <c r="A11" s="2">
        <v>2018</v>
      </c>
      <c r="B11" s="3">
        <v>12718</v>
      </c>
      <c r="E11" s="5">
        <f t="shared" si="0"/>
        <v>-0.0996106194690265</v>
      </c>
      <c r="H11" s="6"/>
      <c r="I11" s="8"/>
      <c r="K11" s="6"/>
    </row>
    <row r="12" spans="1:11" ht="12.75">
      <c r="A12" s="2">
        <v>2019</v>
      </c>
      <c r="B12" s="3">
        <v>2820</v>
      </c>
      <c r="E12" s="5">
        <f t="shared" si="0"/>
        <v>-0.7782670231168423</v>
      </c>
      <c r="H12" s="6"/>
      <c r="I12" s="8"/>
      <c r="K12" s="6"/>
    </row>
    <row r="13" spans="1:11" ht="12.75">
      <c r="A13" s="2">
        <v>2020</v>
      </c>
      <c r="B13" s="3">
        <v>967</v>
      </c>
      <c r="E13" s="5">
        <f t="shared" si="0"/>
        <v>-0.6570921985815603</v>
      </c>
      <c r="K13" s="10"/>
    </row>
    <row r="14" ht="12.75"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2016-09-28T15:12:02Z</cp:lastPrinted>
  <dcterms:created xsi:type="dcterms:W3CDTF">2002-08-12T13:42:49Z</dcterms:created>
  <dcterms:modified xsi:type="dcterms:W3CDTF">2020-12-28T17:16:42Z</dcterms:modified>
  <cp:category/>
  <cp:version/>
  <cp:contentType/>
  <cp:contentStatus/>
</cp:coreProperties>
</file>